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EOESA 2026-2027\004. EGKYKLIOI\"/>
    </mc:Choice>
  </mc:AlternateContent>
  <xr:revisionPtr revIDLastSave="0" documentId="8_{E60AB9AD-117A-4014-86CC-DA68BE0E7B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1_ΚΑΤΑΧΩΡΙΣΗ" sheetId="1" r:id="rId1"/>
    <sheet name="02_ΠΡΟΣ_ΚΟΑ" sheetId="2" r:id="rId2"/>
    <sheet name="03_ΠΡΟΣ_ΥΠΑΝ" sheetId="3" r:id="rId3"/>
    <sheet name="ΛΙΣΤΕΣ" sheetId="4" state="hidden" r:id="rId4"/>
  </sheets>
  <definedNames>
    <definedName name="_xlnm.Print_Area" localSheetId="1">'02_ΠΡΟΣ_ΚΟΑ'!$A$1:$D$108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H11" i="1"/>
  <c r="G11" i="1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" i="3"/>
  <c r="F9" i="3"/>
  <c r="E108" i="3"/>
  <c r="D108" i="3"/>
  <c r="C108" i="3"/>
  <c r="B108" i="3"/>
  <c r="A108" i="3"/>
  <c r="E107" i="3"/>
  <c r="D107" i="3"/>
  <c r="C107" i="3"/>
  <c r="B107" i="3"/>
  <c r="A107" i="3"/>
  <c r="E106" i="3"/>
  <c r="D106" i="3"/>
  <c r="C106" i="3"/>
  <c r="B106" i="3"/>
  <c r="A106" i="3"/>
  <c r="E105" i="3"/>
  <c r="D105" i="3"/>
  <c r="C105" i="3"/>
  <c r="B105" i="3"/>
  <c r="A105" i="3"/>
  <c r="E104" i="3"/>
  <c r="D104" i="3"/>
  <c r="C104" i="3"/>
  <c r="B104" i="3"/>
  <c r="A104" i="3"/>
  <c r="E103" i="3"/>
  <c r="D103" i="3"/>
  <c r="C103" i="3"/>
  <c r="B103" i="3"/>
  <c r="A103" i="3"/>
  <c r="E102" i="3"/>
  <c r="D102" i="3"/>
  <c r="C102" i="3"/>
  <c r="B102" i="3"/>
  <c r="A102" i="3"/>
  <c r="E101" i="3"/>
  <c r="D101" i="3"/>
  <c r="C101" i="3"/>
  <c r="B101" i="3"/>
  <c r="A101" i="3"/>
  <c r="E100" i="3"/>
  <c r="D100" i="3"/>
  <c r="C100" i="3"/>
  <c r="B100" i="3"/>
  <c r="A100" i="3"/>
  <c r="E99" i="3"/>
  <c r="D99" i="3"/>
  <c r="C99" i="3"/>
  <c r="B99" i="3"/>
  <c r="A99" i="3"/>
  <c r="E98" i="3"/>
  <c r="D98" i="3"/>
  <c r="C98" i="3"/>
  <c r="B98" i="3"/>
  <c r="A98" i="3"/>
  <c r="E97" i="3"/>
  <c r="D97" i="3"/>
  <c r="C97" i="3"/>
  <c r="B97" i="3"/>
  <c r="A97" i="3"/>
  <c r="E96" i="3"/>
  <c r="D96" i="3"/>
  <c r="C96" i="3"/>
  <c r="B96" i="3"/>
  <c r="A96" i="3"/>
  <c r="E95" i="3"/>
  <c r="D95" i="3"/>
  <c r="C95" i="3"/>
  <c r="B95" i="3"/>
  <c r="A95" i="3"/>
  <c r="E94" i="3"/>
  <c r="D94" i="3"/>
  <c r="C94" i="3"/>
  <c r="B94" i="3"/>
  <c r="A94" i="3"/>
  <c r="E93" i="3"/>
  <c r="D93" i="3"/>
  <c r="C93" i="3"/>
  <c r="B93" i="3"/>
  <c r="A93" i="3"/>
  <c r="E92" i="3"/>
  <c r="D92" i="3"/>
  <c r="C92" i="3"/>
  <c r="B92" i="3"/>
  <c r="A92" i="3"/>
  <c r="E91" i="3"/>
  <c r="D91" i="3"/>
  <c r="C91" i="3"/>
  <c r="B91" i="3"/>
  <c r="A91" i="3"/>
  <c r="E90" i="3"/>
  <c r="D90" i="3"/>
  <c r="C90" i="3"/>
  <c r="B90" i="3"/>
  <c r="A90" i="3"/>
  <c r="E89" i="3"/>
  <c r="D89" i="3"/>
  <c r="C89" i="3"/>
  <c r="B89" i="3"/>
  <c r="A89" i="3"/>
  <c r="E88" i="3"/>
  <c r="D88" i="3"/>
  <c r="C88" i="3"/>
  <c r="B88" i="3"/>
  <c r="A88" i="3"/>
  <c r="E87" i="3"/>
  <c r="D87" i="3"/>
  <c r="C87" i="3"/>
  <c r="B87" i="3"/>
  <c r="A87" i="3"/>
  <c r="E86" i="3"/>
  <c r="D86" i="3"/>
  <c r="C86" i="3"/>
  <c r="B86" i="3"/>
  <c r="A86" i="3"/>
  <c r="E85" i="3"/>
  <c r="D85" i="3"/>
  <c r="C85" i="3"/>
  <c r="B85" i="3"/>
  <c r="A85" i="3"/>
  <c r="E84" i="3"/>
  <c r="D84" i="3"/>
  <c r="C84" i="3"/>
  <c r="B84" i="3"/>
  <c r="A84" i="3"/>
  <c r="E83" i="3"/>
  <c r="D83" i="3"/>
  <c r="C83" i="3"/>
  <c r="B83" i="3"/>
  <c r="A83" i="3"/>
  <c r="E82" i="3"/>
  <c r="D82" i="3"/>
  <c r="C82" i="3"/>
  <c r="B82" i="3"/>
  <c r="A82" i="3"/>
  <c r="E81" i="3"/>
  <c r="D81" i="3"/>
  <c r="C81" i="3"/>
  <c r="B81" i="3"/>
  <c r="A81" i="3"/>
  <c r="E80" i="3"/>
  <c r="D80" i="3"/>
  <c r="C80" i="3"/>
  <c r="B80" i="3"/>
  <c r="A80" i="3"/>
  <c r="E79" i="3"/>
  <c r="D79" i="3"/>
  <c r="C79" i="3"/>
  <c r="B79" i="3"/>
  <c r="A79" i="3"/>
  <c r="E78" i="3"/>
  <c r="D78" i="3"/>
  <c r="C78" i="3"/>
  <c r="B78" i="3"/>
  <c r="A78" i="3"/>
  <c r="E77" i="3"/>
  <c r="D77" i="3"/>
  <c r="C77" i="3"/>
  <c r="B77" i="3"/>
  <c r="A77" i="3"/>
  <c r="E76" i="3"/>
  <c r="D76" i="3"/>
  <c r="C76" i="3"/>
  <c r="B76" i="3"/>
  <c r="A76" i="3"/>
  <c r="E75" i="3"/>
  <c r="D75" i="3"/>
  <c r="C75" i="3"/>
  <c r="B75" i="3"/>
  <c r="A75" i="3"/>
  <c r="E74" i="3"/>
  <c r="D74" i="3"/>
  <c r="C74" i="3"/>
  <c r="B74" i="3"/>
  <c r="A74" i="3"/>
  <c r="E73" i="3"/>
  <c r="D73" i="3"/>
  <c r="C73" i="3"/>
  <c r="B73" i="3"/>
  <c r="A73" i="3"/>
  <c r="E72" i="3"/>
  <c r="D72" i="3"/>
  <c r="C72" i="3"/>
  <c r="B72" i="3"/>
  <c r="A72" i="3"/>
  <c r="E71" i="3"/>
  <c r="D71" i="3"/>
  <c r="C71" i="3"/>
  <c r="B71" i="3"/>
  <c r="A71" i="3"/>
  <c r="E70" i="3"/>
  <c r="D70" i="3"/>
  <c r="C70" i="3"/>
  <c r="B70" i="3"/>
  <c r="A70" i="3"/>
  <c r="E69" i="3"/>
  <c r="D69" i="3"/>
  <c r="C69" i="3"/>
  <c r="B69" i="3"/>
  <c r="A69" i="3"/>
  <c r="E68" i="3"/>
  <c r="D68" i="3"/>
  <c r="C68" i="3"/>
  <c r="B68" i="3"/>
  <c r="A68" i="3"/>
  <c r="E67" i="3"/>
  <c r="D67" i="3"/>
  <c r="C67" i="3"/>
  <c r="B67" i="3"/>
  <c r="A67" i="3"/>
  <c r="E66" i="3"/>
  <c r="D66" i="3"/>
  <c r="C66" i="3"/>
  <c r="B66" i="3"/>
  <c r="A66" i="3"/>
  <c r="E65" i="3"/>
  <c r="D65" i="3"/>
  <c r="C65" i="3"/>
  <c r="B65" i="3"/>
  <c r="A65" i="3"/>
  <c r="E64" i="3"/>
  <c r="D64" i="3"/>
  <c r="C64" i="3"/>
  <c r="B64" i="3"/>
  <c r="A64" i="3"/>
  <c r="E63" i="3"/>
  <c r="D63" i="3"/>
  <c r="C63" i="3"/>
  <c r="B63" i="3"/>
  <c r="A63" i="3"/>
  <c r="E62" i="3"/>
  <c r="D62" i="3"/>
  <c r="C62" i="3"/>
  <c r="B62" i="3"/>
  <c r="A62" i="3"/>
  <c r="E61" i="3"/>
  <c r="D61" i="3"/>
  <c r="C61" i="3"/>
  <c r="B61" i="3"/>
  <c r="A61" i="3"/>
  <c r="E60" i="3"/>
  <c r="D60" i="3"/>
  <c r="C60" i="3"/>
  <c r="B60" i="3"/>
  <c r="A60" i="3"/>
  <c r="E59" i="3"/>
  <c r="D59" i="3"/>
  <c r="C59" i="3"/>
  <c r="B59" i="3"/>
  <c r="A59" i="3"/>
  <c r="E58" i="3"/>
  <c r="D58" i="3"/>
  <c r="C58" i="3"/>
  <c r="B58" i="3"/>
  <c r="A58" i="3"/>
  <c r="E57" i="3"/>
  <c r="D57" i="3"/>
  <c r="C57" i="3"/>
  <c r="B57" i="3"/>
  <c r="A57" i="3"/>
  <c r="E56" i="3"/>
  <c r="D56" i="3"/>
  <c r="C56" i="3"/>
  <c r="B56" i="3"/>
  <c r="A56" i="3"/>
  <c r="E55" i="3"/>
  <c r="D55" i="3"/>
  <c r="C55" i="3"/>
  <c r="B55" i="3"/>
  <c r="A55" i="3"/>
  <c r="E54" i="3"/>
  <c r="D54" i="3"/>
  <c r="C54" i="3"/>
  <c r="B54" i="3"/>
  <c r="A54" i="3"/>
  <c r="E53" i="3"/>
  <c r="D53" i="3"/>
  <c r="C53" i="3"/>
  <c r="B53" i="3"/>
  <c r="A53" i="3"/>
  <c r="E52" i="3"/>
  <c r="D52" i="3"/>
  <c r="C52" i="3"/>
  <c r="B52" i="3"/>
  <c r="A52" i="3"/>
  <c r="E51" i="3"/>
  <c r="D51" i="3"/>
  <c r="C51" i="3"/>
  <c r="E50" i="3"/>
  <c r="D50" i="3"/>
  <c r="C50" i="3"/>
  <c r="B50" i="3"/>
  <c r="A50" i="3"/>
  <c r="E49" i="3"/>
  <c r="D49" i="3"/>
  <c r="C49" i="3"/>
  <c r="B49" i="3"/>
  <c r="A49" i="3"/>
  <c r="E48" i="3"/>
  <c r="D48" i="3"/>
  <c r="C48" i="3"/>
  <c r="B48" i="3"/>
  <c r="A48" i="3"/>
  <c r="E47" i="3"/>
  <c r="D47" i="3"/>
  <c r="C47" i="3"/>
  <c r="B47" i="3"/>
  <c r="A47" i="3"/>
  <c r="E46" i="3"/>
  <c r="D46" i="3"/>
  <c r="C46" i="3"/>
  <c r="B46" i="3"/>
  <c r="A46" i="3"/>
  <c r="E45" i="3"/>
  <c r="D45" i="3"/>
  <c r="C45" i="3"/>
  <c r="B45" i="3"/>
  <c r="A45" i="3"/>
  <c r="E44" i="3"/>
  <c r="D44" i="3"/>
  <c r="C44" i="3"/>
  <c r="B44" i="3"/>
  <c r="A44" i="3"/>
  <c r="E43" i="3"/>
  <c r="D43" i="3"/>
  <c r="C43" i="3"/>
  <c r="B43" i="3"/>
  <c r="A43" i="3"/>
  <c r="E42" i="3"/>
  <c r="D42" i="3"/>
  <c r="C42" i="3"/>
  <c r="B42" i="3"/>
  <c r="A42" i="3"/>
  <c r="E41" i="3"/>
  <c r="D41" i="3"/>
  <c r="C41" i="3"/>
  <c r="B41" i="3"/>
  <c r="A41" i="3"/>
  <c r="E40" i="3"/>
  <c r="D40" i="3"/>
  <c r="C40" i="3"/>
  <c r="B40" i="3"/>
  <c r="A40" i="3"/>
  <c r="E39" i="3"/>
  <c r="D39" i="3"/>
  <c r="C39" i="3"/>
  <c r="B39" i="3"/>
  <c r="A39" i="3"/>
  <c r="E38" i="3"/>
  <c r="D38" i="3"/>
  <c r="C38" i="3"/>
  <c r="B38" i="3"/>
  <c r="A38" i="3"/>
  <c r="E37" i="3"/>
  <c r="D37" i="3"/>
  <c r="C37" i="3"/>
  <c r="B37" i="3"/>
  <c r="A37" i="3"/>
  <c r="E36" i="3"/>
  <c r="D36" i="3"/>
  <c r="C36" i="3"/>
  <c r="B36" i="3"/>
  <c r="A36" i="3"/>
  <c r="E35" i="3"/>
  <c r="D35" i="3"/>
  <c r="C35" i="3"/>
  <c r="B35" i="3"/>
  <c r="A35" i="3"/>
  <c r="E34" i="3"/>
  <c r="D34" i="3"/>
  <c r="C34" i="3"/>
  <c r="B34" i="3"/>
  <c r="A34" i="3"/>
  <c r="E33" i="3"/>
  <c r="D33" i="3"/>
  <c r="C33" i="3"/>
  <c r="B33" i="3"/>
  <c r="A33" i="3"/>
  <c r="E32" i="3"/>
  <c r="D32" i="3"/>
  <c r="C32" i="3"/>
  <c r="B32" i="3"/>
  <c r="A32" i="3"/>
  <c r="E31" i="3"/>
  <c r="D31" i="3"/>
  <c r="C31" i="3"/>
  <c r="B31" i="3"/>
  <c r="A31" i="3"/>
  <c r="E30" i="3"/>
  <c r="D30" i="3"/>
  <c r="C30" i="3"/>
  <c r="B30" i="3"/>
  <c r="A30" i="3"/>
  <c r="E29" i="3"/>
  <c r="D29" i="3"/>
  <c r="C29" i="3"/>
  <c r="B29" i="3"/>
  <c r="A29" i="3"/>
  <c r="E28" i="3"/>
  <c r="D28" i="3"/>
  <c r="C28" i="3"/>
  <c r="B28" i="3"/>
  <c r="A28" i="3"/>
  <c r="E27" i="3"/>
  <c r="D27" i="3"/>
  <c r="C27" i="3"/>
  <c r="B27" i="3"/>
  <c r="A27" i="3"/>
  <c r="E26" i="3"/>
  <c r="D26" i="3"/>
  <c r="C26" i="3"/>
  <c r="B26" i="3"/>
  <c r="A26" i="3"/>
  <c r="E25" i="3"/>
  <c r="D25" i="3"/>
  <c r="C25" i="3"/>
  <c r="B25" i="3"/>
  <c r="A25" i="3"/>
  <c r="E24" i="3"/>
  <c r="D24" i="3"/>
  <c r="C24" i="3"/>
  <c r="E23" i="3"/>
  <c r="D23" i="3"/>
  <c r="C23" i="3"/>
  <c r="B23" i="3"/>
  <c r="A23" i="3"/>
  <c r="E22" i="3"/>
  <c r="D22" i="3"/>
  <c r="C22" i="3"/>
  <c r="B22" i="3"/>
  <c r="A22" i="3"/>
  <c r="E21" i="3"/>
  <c r="D21" i="3"/>
  <c r="C21" i="3"/>
  <c r="B21" i="3"/>
  <c r="A21" i="3"/>
  <c r="E20" i="3"/>
  <c r="D20" i="3"/>
  <c r="C20" i="3"/>
  <c r="B20" i="3"/>
  <c r="A20" i="3"/>
  <c r="E19" i="3"/>
  <c r="D19" i="3"/>
  <c r="C19" i="3"/>
  <c r="B19" i="3"/>
  <c r="A19" i="3"/>
  <c r="E18" i="3"/>
  <c r="D18" i="3"/>
  <c r="C18" i="3"/>
  <c r="B18" i="3"/>
  <c r="A18" i="3"/>
  <c r="E17" i="3"/>
  <c r="D17" i="3"/>
  <c r="C17" i="3"/>
  <c r="E16" i="3"/>
  <c r="D16" i="3"/>
  <c r="C16" i="3"/>
  <c r="B16" i="3"/>
  <c r="A16" i="3"/>
  <c r="E15" i="3"/>
  <c r="D15" i="3"/>
  <c r="C15" i="3"/>
  <c r="B15" i="3"/>
  <c r="A15" i="3"/>
  <c r="E14" i="3"/>
  <c r="D14" i="3"/>
  <c r="C14" i="3"/>
  <c r="B14" i="3"/>
  <c r="A14" i="3"/>
  <c r="E13" i="3"/>
  <c r="D13" i="3"/>
  <c r="C13" i="3"/>
  <c r="B13" i="3"/>
  <c r="A13" i="3"/>
  <c r="E12" i="3"/>
  <c r="D12" i="3"/>
  <c r="C12" i="3"/>
  <c r="B12" i="3"/>
  <c r="A12" i="3"/>
  <c r="E11" i="3"/>
  <c r="D11" i="3"/>
  <c r="C11" i="3"/>
  <c r="E10" i="3"/>
  <c r="D10" i="3"/>
  <c r="C10" i="3"/>
  <c r="E9" i="3"/>
  <c r="D9" i="3"/>
  <c r="C9" i="3"/>
  <c r="B6" i="3"/>
  <c r="D5" i="3"/>
  <c r="B5" i="3"/>
  <c r="D4" i="3"/>
  <c r="B4" i="3"/>
  <c r="B3" i="3"/>
  <c r="C108" i="2"/>
  <c r="B108" i="2"/>
  <c r="A108" i="2"/>
  <c r="C107" i="2"/>
  <c r="B107" i="2"/>
  <c r="A107" i="2"/>
  <c r="C106" i="2"/>
  <c r="B106" i="2"/>
  <c r="A106" i="2"/>
  <c r="C105" i="2"/>
  <c r="B105" i="2"/>
  <c r="A105" i="2"/>
  <c r="C104" i="2"/>
  <c r="B104" i="2"/>
  <c r="A104" i="2"/>
  <c r="C103" i="2"/>
  <c r="B103" i="2"/>
  <c r="A103" i="2"/>
  <c r="C102" i="2"/>
  <c r="B102" i="2"/>
  <c r="A102" i="2"/>
  <c r="C101" i="2"/>
  <c r="B101" i="2"/>
  <c r="A101" i="2"/>
  <c r="C100" i="2"/>
  <c r="B100" i="2"/>
  <c r="A100" i="2"/>
  <c r="C99" i="2"/>
  <c r="B99" i="2"/>
  <c r="A99" i="2"/>
  <c r="C98" i="2"/>
  <c r="B98" i="2"/>
  <c r="A98" i="2"/>
  <c r="C97" i="2"/>
  <c r="B97" i="2"/>
  <c r="A97" i="2"/>
  <c r="C96" i="2"/>
  <c r="B96" i="2"/>
  <c r="A96" i="2"/>
  <c r="C95" i="2"/>
  <c r="B95" i="2"/>
  <c r="A95" i="2"/>
  <c r="C94" i="2"/>
  <c r="B94" i="2"/>
  <c r="A94" i="2"/>
  <c r="C93" i="2"/>
  <c r="B93" i="2"/>
  <c r="A93" i="2"/>
  <c r="C92" i="2"/>
  <c r="B92" i="2"/>
  <c r="A92" i="2"/>
  <c r="C91" i="2"/>
  <c r="B91" i="2"/>
  <c r="A91" i="2"/>
  <c r="C90" i="2"/>
  <c r="B90" i="2"/>
  <c r="A90" i="2"/>
  <c r="C89" i="2"/>
  <c r="B89" i="2"/>
  <c r="A89" i="2"/>
  <c r="C88" i="2"/>
  <c r="B88" i="2"/>
  <c r="A88" i="2"/>
  <c r="C87" i="2"/>
  <c r="B87" i="2"/>
  <c r="A87" i="2"/>
  <c r="C86" i="2"/>
  <c r="B86" i="2"/>
  <c r="A86" i="2"/>
  <c r="C85" i="2"/>
  <c r="B85" i="2"/>
  <c r="A85" i="2"/>
  <c r="C84" i="2"/>
  <c r="B84" i="2"/>
  <c r="A84" i="2"/>
  <c r="C83" i="2"/>
  <c r="B83" i="2"/>
  <c r="A83" i="2"/>
  <c r="C82" i="2"/>
  <c r="B82" i="2"/>
  <c r="A82" i="2"/>
  <c r="C81" i="2"/>
  <c r="B81" i="2"/>
  <c r="A81" i="2"/>
  <c r="C80" i="2"/>
  <c r="B80" i="2"/>
  <c r="A80" i="2"/>
  <c r="C79" i="2"/>
  <c r="B79" i="2"/>
  <c r="A79" i="2"/>
  <c r="C78" i="2"/>
  <c r="B78" i="2"/>
  <c r="A78" i="2"/>
  <c r="C77" i="2"/>
  <c r="B77" i="2"/>
  <c r="A77" i="2"/>
  <c r="C76" i="2"/>
  <c r="B76" i="2"/>
  <c r="A76" i="2"/>
  <c r="C75" i="2"/>
  <c r="B75" i="2"/>
  <c r="A75" i="2"/>
  <c r="C74" i="2"/>
  <c r="B74" i="2"/>
  <c r="A74" i="2"/>
  <c r="C73" i="2"/>
  <c r="B73" i="2"/>
  <c r="A73" i="2"/>
  <c r="C72" i="2"/>
  <c r="B72" i="2"/>
  <c r="A72" i="2"/>
  <c r="C71" i="2"/>
  <c r="B71" i="2"/>
  <c r="A71" i="2"/>
  <c r="C70" i="2"/>
  <c r="B70" i="2"/>
  <c r="A70" i="2"/>
  <c r="C69" i="2"/>
  <c r="B69" i="2"/>
  <c r="A69" i="2"/>
  <c r="C68" i="2"/>
  <c r="B68" i="2"/>
  <c r="A68" i="2"/>
  <c r="C67" i="2"/>
  <c r="B67" i="2"/>
  <c r="A67" i="2"/>
  <c r="C66" i="2"/>
  <c r="B66" i="2"/>
  <c r="A66" i="2"/>
  <c r="C65" i="2"/>
  <c r="B65" i="2"/>
  <c r="A65" i="2"/>
  <c r="C64" i="2"/>
  <c r="B64" i="2"/>
  <c r="A64" i="2"/>
  <c r="C63" i="2"/>
  <c r="B63" i="2"/>
  <c r="A63" i="2"/>
  <c r="C62" i="2"/>
  <c r="B62" i="2"/>
  <c r="A62" i="2"/>
  <c r="C61" i="2"/>
  <c r="B61" i="2"/>
  <c r="A61" i="2"/>
  <c r="C60" i="2"/>
  <c r="B60" i="2"/>
  <c r="A60" i="2"/>
  <c r="C59" i="2"/>
  <c r="B59" i="2"/>
  <c r="A59" i="2"/>
  <c r="C58" i="2"/>
  <c r="B58" i="2"/>
  <c r="A58" i="2"/>
  <c r="C57" i="2"/>
  <c r="B57" i="2"/>
  <c r="A57" i="2"/>
  <c r="C56" i="2"/>
  <c r="B56" i="2"/>
  <c r="A56" i="2"/>
  <c r="C55" i="2"/>
  <c r="B55" i="2"/>
  <c r="A55" i="2"/>
  <c r="C54" i="2"/>
  <c r="B54" i="2"/>
  <c r="A54" i="2"/>
  <c r="C53" i="2"/>
  <c r="B53" i="2"/>
  <c r="A53" i="2"/>
  <c r="C52" i="2"/>
  <c r="B52" i="2"/>
  <c r="A52" i="2"/>
  <c r="C51" i="2"/>
  <c r="A51" i="2"/>
  <c r="C50" i="2"/>
  <c r="B50" i="2"/>
  <c r="A50" i="2"/>
  <c r="C49" i="2"/>
  <c r="B49" i="2"/>
  <c r="A49" i="2"/>
  <c r="C48" i="2"/>
  <c r="B48" i="2"/>
  <c r="A48" i="2"/>
  <c r="C47" i="2"/>
  <c r="B47" i="2"/>
  <c r="A47" i="2"/>
  <c r="C46" i="2"/>
  <c r="B46" i="2"/>
  <c r="A46" i="2"/>
  <c r="C45" i="2"/>
  <c r="B45" i="2"/>
  <c r="A45" i="2"/>
  <c r="C44" i="2"/>
  <c r="B44" i="2"/>
  <c r="A44" i="2"/>
  <c r="C43" i="2"/>
  <c r="B43" i="2"/>
  <c r="A43" i="2"/>
  <c r="C42" i="2"/>
  <c r="B42" i="2"/>
  <c r="A42" i="2"/>
  <c r="C41" i="2"/>
  <c r="B41" i="2"/>
  <c r="A41" i="2"/>
  <c r="C40" i="2"/>
  <c r="B40" i="2"/>
  <c r="A40" i="2"/>
  <c r="C39" i="2"/>
  <c r="B39" i="2"/>
  <c r="A39" i="2"/>
  <c r="C38" i="2"/>
  <c r="B38" i="2"/>
  <c r="A38" i="2"/>
  <c r="C37" i="2"/>
  <c r="B37" i="2"/>
  <c r="A37" i="2"/>
  <c r="C36" i="2"/>
  <c r="B36" i="2"/>
  <c r="A36" i="2"/>
  <c r="C35" i="2"/>
  <c r="B35" i="2"/>
  <c r="A35" i="2"/>
  <c r="C34" i="2"/>
  <c r="B34" i="2"/>
  <c r="A34" i="2"/>
  <c r="C33" i="2"/>
  <c r="B33" i="2"/>
  <c r="A33" i="2"/>
  <c r="C32" i="2"/>
  <c r="B32" i="2"/>
  <c r="A32" i="2"/>
  <c r="C31" i="2"/>
  <c r="B31" i="2"/>
  <c r="A31" i="2"/>
  <c r="C30" i="2"/>
  <c r="B30" i="2"/>
  <c r="A30" i="2"/>
  <c r="C29" i="2"/>
  <c r="B29" i="2"/>
  <c r="A29" i="2"/>
  <c r="C28" i="2"/>
  <c r="B28" i="2"/>
  <c r="A28" i="2"/>
  <c r="C27" i="2"/>
  <c r="B27" i="2"/>
  <c r="A27" i="2"/>
  <c r="C26" i="2"/>
  <c r="B26" i="2"/>
  <c r="A26" i="2"/>
  <c r="C25" i="2"/>
  <c r="B25" i="2"/>
  <c r="A25" i="2"/>
  <c r="C24" i="2"/>
  <c r="C23" i="2"/>
  <c r="B23" i="2"/>
  <c r="A23" i="2"/>
  <c r="C22" i="2"/>
  <c r="B22" i="2"/>
  <c r="A22" i="2"/>
  <c r="C21" i="2"/>
  <c r="B21" i="2"/>
  <c r="A21" i="2"/>
  <c r="C20" i="2"/>
  <c r="B20" i="2"/>
  <c r="A20" i="2"/>
  <c r="C19" i="2"/>
  <c r="B19" i="2"/>
  <c r="A19" i="2"/>
  <c r="C18" i="2"/>
  <c r="B18" i="2"/>
  <c r="A18" i="2"/>
  <c r="C17" i="2"/>
  <c r="C16" i="2"/>
  <c r="B16" i="2"/>
  <c r="A16" i="2"/>
  <c r="C15" i="2"/>
  <c r="B15" i="2"/>
  <c r="A15" i="2"/>
  <c r="C14" i="2"/>
  <c r="B14" i="2"/>
  <c r="A14" i="2"/>
  <c r="C13" i="2"/>
  <c r="B13" i="2"/>
  <c r="A13" i="2"/>
  <c r="C12" i="2"/>
  <c r="B12" i="2"/>
  <c r="A12" i="2"/>
  <c r="C11" i="2"/>
  <c r="C10" i="2"/>
  <c r="C9" i="2"/>
  <c r="B6" i="2"/>
  <c r="D5" i="2"/>
  <c r="B5" i="2"/>
  <c r="D4" i="2"/>
  <c r="B4" i="2"/>
  <c r="B3" i="2"/>
  <c r="B110" i="1"/>
  <c r="A110" i="1"/>
  <c r="B109" i="1"/>
  <c r="A109" i="1"/>
  <c r="B108" i="1"/>
  <c r="A108" i="1"/>
  <c r="B107" i="1"/>
  <c r="A107" i="1"/>
  <c r="B106" i="1"/>
  <c r="A106" i="1"/>
  <c r="B105" i="1"/>
  <c r="A105" i="1"/>
  <c r="B104" i="1"/>
  <c r="A104" i="1"/>
  <c r="B103" i="1"/>
  <c r="A103" i="1"/>
  <c r="B102" i="1"/>
  <c r="A102" i="1"/>
  <c r="B101" i="1"/>
  <c r="A101" i="1"/>
  <c r="B100" i="1"/>
  <c r="A100" i="1"/>
  <c r="B99" i="1"/>
  <c r="A99" i="1"/>
  <c r="B98" i="1"/>
  <c r="A98" i="1"/>
  <c r="B97" i="1"/>
  <c r="A97" i="1"/>
  <c r="B96" i="1"/>
  <c r="A96" i="1"/>
  <c r="B95" i="1"/>
  <c r="A95" i="1"/>
  <c r="B94" i="1"/>
  <c r="A94" i="1"/>
  <c r="B93" i="1"/>
  <c r="A93" i="1"/>
  <c r="B92" i="1"/>
  <c r="A92" i="1"/>
  <c r="B91" i="1"/>
  <c r="A91" i="1"/>
  <c r="B90" i="1"/>
  <c r="A90" i="1"/>
  <c r="B89" i="1"/>
  <c r="A89" i="1"/>
  <c r="B88" i="1"/>
  <c r="A88" i="1"/>
  <c r="B87" i="1"/>
  <c r="A87" i="1"/>
  <c r="B86" i="1"/>
  <c r="A86" i="1"/>
  <c r="B85" i="1"/>
  <c r="A85" i="1"/>
  <c r="B84" i="1"/>
  <c r="A84" i="1"/>
  <c r="B83" i="1"/>
  <c r="A83" i="1"/>
  <c r="B82" i="1"/>
  <c r="A82" i="1"/>
  <c r="B81" i="1"/>
  <c r="A81" i="1"/>
  <c r="B80" i="1"/>
  <c r="A80" i="1"/>
  <c r="B79" i="1"/>
  <c r="A79" i="1"/>
  <c r="B78" i="1"/>
  <c r="A78" i="1"/>
  <c r="B77" i="1"/>
  <c r="A77" i="1"/>
  <c r="B76" i="1"/>
  <c r="A76" i="1"/>
  <c r="B75" i="1"/>
  <c r="A75" i="1"/>
  <c r="B74" i="1"/>
  <c r="A74" i="1"/>
  <c r="B73" i="1"/>
  <c r="A73" i="1"/>
  <c r="B72" i="1"/>
  <c r="A72" i="1"/>
  <c r="B71" i="1"/>
  <c r="A71" i="1"/>
  <c r="B70" i="1"/>
  <c r="A70" i="1"/>
  <c r="B69" i="1"/>
  <c r="A69" i="1"/>
  <c r="B68" i="1"/>
  <c r="A68" i="1"/>
  <c r="B67" i="1"/>
  <c r="A67" i="1"/>
  <c r="B66" i="1"/>
  <c r="A66" i="1"/>
  <c r="B65" i="1"/>
  <c r="A65" i="1"/>
  <c r="B64" i="1"/>
  <c r="A64" i="1"/>
  <c r="B63" i="1"/>
  <c r="A63" i="1"/>
  <c r="B62" i="1"/>
  <c r="A62" i="1"/>
  <c r="B61" i="1"/>
  <c r="A61" i="1"/>
  <c r="B60" i="1"/>
  <c r="A60" i="1"/>
  <c r="B59" i="1"/>
  <c r="A59" i="1"/>
  <c r="B58" i="1"/>
  <c r="A58" i="1"/>
  <c r="B57" i="1"/>
  <c r="A57" i="1"/>
  <c r="B56" i="1"/>
  <c r="A56" i="1"/>
  <c r="B55" i="1"/>
  <c r="A55" i="1"/>
  <c r="B54" i="1"/>
  <c r="A54" i="1"/>
  <c r="A53" i="1"/>
  <c r="B52" i="1"/>
  <c r="A52" i="1"/>
  <c r="B51" i="1"/>
  <c r="A51" i="1"/>
  <c r="B50" i="1"/>
  <c r="A50" i="1"/>
  <c r="B49" i="1"/>
  <c r="A49" i="1"/>
  <c r="B48" i="1"/>
  <c r="A48" i="1"/>
  <c r="B47" i="1"/>
  <c r="A47" i="1"/>
  <c r="B46" i="1"/>
  <c r="A46" i="1"/>
  <c r="B45" i="1"/>
  <c r="A45" i="1"/>
  <c r="B44" i="1"/>
  <c r="A44" i="1"/>
  <c r="B43" i="1"/>
  <c r="A43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B34" i="1"/>
  <c r="A34" i="1"/>
  <c r="B33" i="1"/>
  <c r="A33" i="1"/>
  <c r="B32" i="1"/>
  <c r="A32" i="1"/>
  <c r="B31" i="1"/>
  <c r="A31" i="1"/>
  <c r="B30" i="1"/>
  <c r="A30" i="1"/>
  <c r="B29" i="1"/>
  <c r="A29" i="1"/>
  <c r="B28" i="1"/>
  <c r="A28" i="1"/>
  <c r="B27" i="1"/>
  <c r="A27" i="1"/>
  <c r="A26" i="1"/>
  <c r="A24" i="2" s="1"/>
  <c r="B25" i="1"/>
  <c r="A25" i="1"/>
  <c r="B24" i="1"/>
  <c r="A24" i="1"/>
  <c r="B23" i="1"/>
  <c r="A23" i="1"/>
  <c r="B22" i="1"/>
  <c r="A22" i="1"/>
  <c r="B21" i="1"/>
  <c r="A21" i="1"/>
  <c r="B20" i="1"/>
  <c r="A20" i="1"/>
  <c r="A19" i="1"/>
  <c r="A17" i="3" s="1"/>
  <c r="B18" i="1"/>
  <c r="A18" i="1"/>
  <c r="B17" i="1"/>
  <c r="A17" i="1"/>
  <c r="B16" i="1"/>
  <c r="A16" i="1"/>
  <c r="B15" i="1"/>
  <c r="A15" i="1"/>
  <c r="B14" i="1"/>
  <c r="A14" i="1"/>
  <c r="A13" i="1"/>
  <c r="A11" i="3" s="1"/>
  <c r="A12" i="1"/>
  <c r="A10" i="2" s="1"/>
  <c r="A11" i="1"/>
  <c r="A9" i="3" s="1"/>
  <c r="G4" i="1"/>
  <c r="D5" i="1" s="1"/>
  <c r="B53" i="1" l="1"/>
  <c r="B51" i="3" s="1"/>
  <c r="A51" i="3"/>
  <c r="B12" i="1"/>
  <c r="B10" i="2" s="1"/>
  <c r="A11" i="2"/>
  <c r="B13" i="1"/>
  <c r="A24" i="3"/>
  <c r="B26" i="1"/>
  <c r="A17" i="2"/>
  <c r="B19" i="1"/>
  <c r="A10" i="3"/>
  <c r="A9" i="2"/>
  <c r="B11" i="1"/>
  <c r="D3" i="2"/>
  <c r="D3" i="3"/>
  <c r="B51" i="2" l="1"/>
  <c r="B10" i="3"/>
  <c r="B11" i="3"/>
  <c r="B11" i="2"/>
  <c r="B24" i="3"/>
  <c r="B24" i="2"/>
  <c r="B17" i="3"/>
  <c r="B17" i="2"/>
  <c r="B9" i="2"/>
  <c r="B9" i="3"/>
  <c r="G4" i="3"/>
  <c r="I3" i="3"/>
  <c r="G3" i="3"/>
</calcChain>
</file>

<file path=xl/sharedStrings.xml><?xml version="1.0" encoding="utf-8"?>
<sst xmlns="http://schemas.openxmlformats.org/spreadsheetml/2006/main" count="469" uniqueCount="228">
  <si>
    <t>ΠΑΡΑΡΤΗΜΑ 3 – EXCEL ΣΧΟΛΕΙΟΥ – ΔΕΛΤΙΑ ΥΓΕΙΑΣ 2026–2027</t>
  </si>
  <si>
    <t>Συμπληρώστε μόνο τα κίτρινα κελιά. Επιλέξτε πρώτα Επαρχία / Περιφέρεια και μετά Σχολείο.</t>
  </si>
  <si>
    <t>Επαρχία / Περιφέρεια</t>
  </si>
  <si>
    <t>Σχολείο</t>
  </si>
  <si>
    <t>Κωδικός Σχολείου</t>
  </si>
  <si>
    <t>Α/Α Παρτίδας</t>
  </si>
  <si>
    <t>Κωδικός Παρτίδας</t>
  </si>
  <si>
    <t>Υπεύθυνος/η Σχολείου</t>
  </si>
  <si>
    <t>Τηλέφωνο</t>
  </si>
  <si>
    <t>Ημ/νία προς ΚΟΑ</t>
  </si>
  <si>
    <t>Tracking προς ΚΟΑ</t>
  </si>
  <si>
    <t>Ημ/νία προς ΥΠΑΝ</t>
  </si>
  <si>
    <t>Tracking προς ΥΠΑΝ</t>
  </si>
  <si>
    <t>Α/Α</t>
  </si>
  <si>
    <t>Κωδικός Υπόθεσης</t>
  </si>
  <si>
    <t>Ονοματεπώνυμο μαθητή/μαθήτριας</t>
  </si>
  <si>
    <t>Ιατρικός φάκελος</t>
  </si>
  <si>
    <t>Οικονομικός φάκελος + Δήλωση</t>
  </si>
  <si>
    <t>Έλεγχος ΚΟΑ</t>
  </si>
  <si>
    <t>Έλεγχος ΥΠΑΝ</t>
  </si>
  <si>
    <t>ΚΑΤΑΣΤΑΣΗ ΠΡΟΣ ΚΟΑ – ΔΕΛΤΙΑ ΥΓΕΙΑΣ 2026–2027</t>
  </si>
  <si>
    <t>Υπεύθυνος/η</t>
  </si>
  <si>
    <t>Ημερομηνία αποστολής</t>
  </si>
  <si>
    <t>Tracking</t>
  </si>
  <si>
    <t>Σύνολο ιατρικών φακέλων</t>
  </si>
  <si>
    <t>Ονοματεπώνυμο</t>
  </si>
  <si>
    <t>ΚΑΤΑΣΤΑΣΗ ΠΡΟΣ ΥΠΑΝ – ΔΕΛΤΙΑ ΥΓΕΙΑΣ 2026–2027</t>
  </si>
  <si>
    <t>Σύνολο οικονομικών υποβολών</t>
  </si>
  <si>
    <t>Οικονομική υποβολή</t>
  </si>
  <si>
    <t>Περιφέρεια</t>
  </si>
  <si>
    <t>Τύπος Σχολείου</t>
  </si>
  <si>
    <t>ΛΕΥΚΩΣΙΑ</t>
  </si>
  <si>
    <t>ΛΕΜΕΣΟΣ</t>
  </si>
  <si>
    <t>ΛΑΡΝΑΚΑ</t>
  </si>
  <si>
    <t>ΠΑΦΟΣ</t>
  </si>
  <si>
    <t>ΑΜΜΟΧΩΣΤΟΣ</t>
  </si>
  <si>
    <t>ΤΡΟΟΔΟΣ</t>
  </si>
  <si>
    <t>Πηγή Dropdown Σχολείων</t>
  </si>
  <si>
    <t>Πηγή ελέγχου</t>
  </si>
  <si>
    <t>Σύνδεσμος</t>
  </si>
  <si>
    <t>Β΄ ΠΕΡΙΦΕΡΕΙΑΚΟ ΓΥΜΝΑΣΙΟ ΛΕΥΚΩΣΙΑΣ-ΜΑΛΟΥΝΤΑ</t>
  </si>
  <si>
    <t>NIC33</t>
  </si>
  <si>
    <t>ΓΥΜΝΑΣΙΟ</t>
  </si>
  <si>
    <t>ΑΘΗΝΑΙΔΕΙΟ ΓΥΜΝΑΣΙΟ ΚΑΘΟΛΙΚΗΣ</t>
  </si>
  <si>
    <t>ΓΥΜΝΑΣΙΟ ΑΘΗΕΝΟΥ</t>
  </si>
  <si>
    <t>ΓΥΜΝΑΣΙΟ Α' ΑΓΙΟΥ ΘΕΟΔΩΡΟΥ ΠΑΦΟΥ</t>
  </si>
  <si>
    <t>ΠΕΡΙΦΕΡΕΙΑΚΟ ΓΥΜΝΑΣΙΟ ΞΥΛΟΤΥΜΒΟΥ</t>
  </si>
  <si>
    <t>ΓΥΜΝΑΣΙΟ ΣΟΛΕΑΣ</t>
  </si>
  <si>
    <t>'ΛΙΣΤΕΣ'!$F$2:$F$25</t>
  </si>
  <si>
    <t>ΥΠΑΝ – Εκπαιδευτικές Περιφέρειες 2026–2027</t>
  </si>
  <si>
    <t>https://www.moec.gov.cy/dme/ekpaideftikes_perifereies.html</t>
  </si>
  <si>
    <t>ΓΥΜΝΑΣΙΟ ΑΓΙΟΥ ΒΑΣΙΛΕΙΟΥ</t>
  </si>
  <si>
    <t>NIC41</t>
  </si>
  <si>
    <t>ΓΥΜΝΑΣΙΟ ΑΓΙΑΣ ΦΥΛΑΞΕΩΣ</t>
  </si>
  <si>
    <t>ΓΥΜΝΑΣΙΟ ΑΡΑΔΙΠΠΟΥ</t>
  </si>
  <si>
    <t>ΓΥΜΝΑΣΙΟ ΑΓΙΑΣ ΠΑΡΑΣΚΕΥΗΣ ΓΕΡΟΣΚΗΠΟΥ</t>
  </si>
  <si>
    <t>ΠΕΡΙΦΕΡΕΙΑΚΟ ΓΥΜΝΑΣΙΟ ΞΥΛΟΦΑΓΟΥ</t>
  </si>
  <si>
    <t>ΑΠΕΗΤΕΙΟ ΓΥΜΝΑΣΙΟ ΑΓΡΟΥ</t>
  </si>
  <si>
    <t>'ΛΙΣΤΕΣ'!$G$2:$G$19</t>
  </si>
  <si>
    <t>ΥΠΑΝ – Κατάλογοι Σχολείων</t>
  </si>
  <si>
    <t>https://www.moec.gov.cy/dme/katalogoi_scholeion.html</t>
  </si>
  <si>
    <t>ΓΥΜΝΑΣΙΟ ΑΓΙΟΥ ΔΟΜΕΤΙΟΥ</t>
  </si>
  <si>
    <t>NIC38</t>
  </si>
  <si>
    <t>ΓΥΜΝΑΣΙΟ ΑΓΙΑΣ ΒΑΡΒΑΡΑΣ ΚΑΤΩ ΠΟΛΕΜΙΔΙΩΝ</t>
  </si>
  <si>
    <t>ΓΥΜΝΑΣΙΟ "ΒΕΡΓΙΝΑ" ΛΑΡΝΑΚΑΣ</t>
  </si>
  <si>
    <t>ΓΥΜΝΑΣΙΟ ΑΠΟΣΤΟΛΟΥ ΑΝΔΡΕΑ ΕΜΠΑΣ</t>
  </si>
  <si>
    <t>ΓΥΜΝΑΣΙΟ ΚΟΚΚΙΝΟΧΩΡΙΩΝ ΠΑΝΟΥ ΙΩΑΝΝΟΥ</t>
  </si>
  <si>
    <t>ΕΜΠΟΡΙΚΗ ΣΧΟΛΗ ΜΙΤΣΗ ΛΕΜΥΘΟΥ</t>
  </si>
  <si>
    <t>'ΛΙΣΤΕΣ'!$H$2:$H$12</t>
  </si>
  <si>
    <t>ΥΠΑΝ – Τυποποίηση Ονομάτων Δημόσιων Σχολείων</t>
  </si>
  <si>
    <t>https://sch.cy/mc/360/el_dimosia_mesi_geniki_typopoiisi.pdf</t>
  </si>
  <si>
    <t>ΓΥΜΝΑΣΙΟ ΑΓΙΟΥ ΙΩΑΝΝΟΥ ΤΟΥ ΧΡΥΣΟΣΤΟΜΟΥ</t>
  </si>
  <si>
    <t>NIC39</t>
  </si>
  <si>
    <t>ΓΥΜΝΑΣΙΟ ΑΓΙΟΥ ΑΘΑΝΑΣΙΟΥ</t>
  </si>
  <si>
    <t>ΓΥΜΝΑΣΙΟ ΔΡΟΣΙΑΣ</t>
  </si>
  <si>
    <t>ΓΥΜΝΑΣΙΟ ΑΠΟΣΤΟΛΟΥ ΠΑΥΛΟΥ</t>
  </si>
  <si>
    <t>ΓΥΜΝΑΣΙΟ ΠΑΡΑΛΙΜΝΙΟΥ</t>
  </si>
  <si>
    <t>ΣΧΟΛΗ ΟΜΟΔΟΥΣ - ΓΥΜΝΑΣΙΟ, ΛΥΚΕΙΟ, ΤΕΧΝΙΚΗ ΚΑΙ ΕΠΑΓΓΕΛΜΑΤΙΚΗ ΕΚΠΑΙΔΕΥΣΗ ΚΑΙ ΚΑΤΑΡΤΙΣΗ</t>
  </si>
  <si>
    <t>'ΛΙΣΤΕΣ'!$I$2:$I$10</t>
  </si>
  <si>
    <t>ΓΥΜΝΑΣΙΟ ΑΓΙΟΥ ΣΤΥΛΙΑΝΟΥ</t>
  </si>
  <si>
    <t>NIC40</t>
  </si>
  <si>
    <t>ΓΥΜΝΑΣΙΟ ΑΓΙΟΥ ΑΝΤΩΝΙΟΥ</t>
  </si>
  <si>
    <t>ΓΥΜΝΑΣΙΟ ΠΕΤΡΑΚΗ ΚΥΠΡΙΑΝΟΥ</t>
  </si>
  <si>
    <t>ΓΥΜΝΑΣΙΟ ΠΑΝΑΓΙΑΣ ΘΕΟΣΚΕΠΑΣΤΗΣ</t>
  </si>
  <si>
    <t>ΓΥΜΝΑΣΙΟ - ΛΥΚΕΙΟ ΕΙΡΗΝΗΣ ΚΑΙ ΕΛΕΥΘΕΡΙΑΣ ΔΕΡΥΝΕΙΑΣ - ΣΩΤΗΡΑΣ</t>
  </si>
  <si>
    <t>'ΛΙΣΤΕΣ'!$J$2:$J$7</t>
  </si>
  <si>
    <t>Σημείωση λειτουργικής κατηγοριοποίησης</t>
  </si>
  <si>
    <t>Η διαδικασία χρησιμοποιεί 6 λειτουργικές Περιφέρειες (Λευκωσία, Λεμεσός, Λάρνακα, Πάφος, Αμμόχωστος, Τρόοδος). Η κατανομή αυτή διατηρεί την υφιστάμενη επιχειρησιακή αντιστοίχιση του αρχείου και δεν ταυτίζεται πλήρως με τις γεωγραφικές επικεφαλίδες του επίσημου καταλόγου σχολείων.</t>
  </si>
  <si>
    <t>ΓΥΜΝΑΣΙΟ ΑΓΛΑΝΤΖΙΑΣ</t>
  </si>
  <si>
    <t>NIC42</t>
  </si>
  <si>
    <t>ΓΥΜΝΑΣΙΟ ΑΓΙΟΥ ΙΩΑΝΝΗ ΚΑΤΩ ΠΟΛΕΜΙΔΙΩΝ</t>
  </si>
  <si>
    <t>ΓΥΜΝΑΣΙΟ ΦΑΝΕΡΩΜΕΝΗΣ</t>
  </si>
  <si>
    <t>ΓΥΜΝΑΣΙΟ ΠΟΛΕΩΣ ΧΡΥΣΟΧΟΥΣ</t>
  </si>
  <si>
    <t>ΓΥΜΝΑΣΙΟ ΡΙΖΟΚΑΡΠΑΣΟΥ</t>
  </si>
  <si>
    <t>'ΛΙΣΤΕΣ'!$K$2:$K$5</t>
  </si>
  <si>
    <t>Διατηρούμενες λειτουργικές μετακινήσεις</t>
  </si>
  <si>
    <t>Γυμνάσιο Σολέας + Απεήτειο Γυμνάσιο Αγρού + Εμπορική Σχολή Μιτσή Λεμύθου + Σχολή Ομόδους → ΤΡΟΟΔΟΣ. Περιφερειακά Γυμνάσια Ξυλοτύμβου και Ξυλοφάγου → ΑΜΜΟΧΩΣΤΟΣ.</t>
  </si>
  <si>
    <t>ΓΥΜΝΑΣΙΟ ΑΚΡΟΠΟΛΕΩΣ</t>
  </si>
  <si>
    <t>NIC43</t>
  </si>
  <si>
    <t>ΓΥΜΝΑΣΙΟ ΑΓΙΟΥ ΝΕΟΦΥΤΟΥ ΚΑΤΩ ΠΟΛΕΜΙΔΙΩΝ</t>
  </si>
  <si>
    <t>ΕΥΡΥΒΙΑΔΕΙΟ ΓΥΜΝΑΣΙΟ</t>
  </si>
  <si>
    <t>ΝΙΚΟΛΑΪΔΕΙΟ ΓΥΜΝΑΣΙΟ</t>
  </si>
  <si>
    <t>Κάλυψη μητρώου</t>
  </si>
  <si>
    <t>72 δημόσια σχολεία με γυμνασιακό κύκλο: 62 Γυμνάσια + 10 Εξατάξια / γυμνασιακός κύκλος.</t>
  </si>
  <si>
    <t>ΓΥΜΝΑΣΙΟ ΑΝΘΟΥΠΟΛΕΩΣ</t>
  </si>
  <si>
    <t>NIC44</t>
  </si>
  <si>
    <t>ΓΥΜΝΑΣΙΟ ΕΠΙΣΚΟΠΗΣ - «ΑΓΙΟΣ ΕΡΜΟΓΕΝΗΣ»</t>
  </si>
  <si>
    <t>ΠΕΡΙΦΕΡΕΙΑΚΟ ΓΥΜΝΑΣΙΟ ΚΙΤΙΟΥ</t>
  </si>
  <si>
    <t>ΓΥΜΝΑΣΙΟ ΚΑΤΩ ΠΥΡΓΟΥ</t>
  </si>
  <si>
    <t>ΓΥΜΝΑΣΙΟ ΑΡΧΑΓΓΕΛΟΥ ΛΑΚΑΤΑΜΕΙΑΣ</t>
  </si>
  <si>
    <t>NIC45</t>
  </si>
  <si>
    <t>ΓΥΜΝΑΣΙΟ ΖΑΚΑΚΙΟΥ</t>
  </si>
  <si>
    <t>ΠΕΡΙΦΕΡΕΙΑΚΟ ΓΥΜΝΑΣΙΟ ΛΙΒΑΔΙΩΝ</t>
  </si>
  <si>
    <t>ΓΥΜΝΑΣΙΟ ΠΟΛΕΜΙΟΥ</t>
  </si>
  <si>
    <t>ΓΥΜΝΑΣΙΟ ΑΡΧΙΕΠΙΣΚΟΠΟΥ ΜΑΚΑΡΙΟΥ Γ΄ - ΠΛΑΤΥ</t>
  </si>
  <si>
    <t>NIC46</t>
  </si>
  <si>
    <t>ΓΥΜΝΑΣΙΟ ΚΑΛΟΓΕΡΟΠΟΥΛΟΥ</t>
  </si>
  <si>
    <t>ΠΕΡΙΦΕΡΕΙΑΚΟ ΓΥΜΝΑΣΙΟ ΚΑΙ ΛΥΚΕΙΟ ΛΕΥΚΑΡΩΝ</t>
  </si>
  <si>
    <t>ΓΥΜΝΑΣΙΟ ΓΕΡΙΟΥ</t>
  </si>
  <si>
    <t>NIC49</t>
  </si>
  <si>
    <t>ΓΥΜΝΑΣΙΟ ΛΙΝΟΠΕΤΡΑΣ</t>
  </si>
  <si>
    <t>ΛΥΚΕΙΟ ΑΓΙΟΥ ΓΕΩΡΓΙΟΥ</t>
  </si>
  <si>
    <t>ΓΥΜΝΑΣΙΟ ΔΙΑΝΕΛΛΟΥ ΚΑΙ ΘΕΟΔΟΤΟΥ</t>
  </si>
  <si>
    <t>NIC47</t>
  </si>
  <si>
    <t>ΓΥΜΝΑΣΙΟ ΝΕΑΠΟΛΗΣ</t>
  </si>
  <si>
    <t>ΓΥΜΝΑΣΙΟ ΕΓΚΩΜΗΣ - ΚΥΡΙΑΚΟΣ ΝΕΟΚΛΕΟΥΣ</t>
  </si>
  <si>
    <t>NIC48</t>
  </si>
  <si>
    <t>ΓΥΜΝΑΣΙΟ ΠΟΛΕΜΙΔΙΩΝ</t>
  </si>
  <si>
    <t>ΓΥΜΝΑΣΙΟ ΚΩΝΣΤΑΝΤΙΝΟΥΠΟΛΕΩΣ</t>
  </si>
  <si>
    <t>NIC50</t>
  </si>
  <si>
    <t>ΓΥΜΝΑΣΙΟ ΥΨΩΝΑ</t>
  </si>
  <si>
    <t>ΓΥΜΝΑΣΙΟ ΛΑΤΣΙΩΝ</t>
  </si>
  <si>
    <t>NIC51</t>
  </si>
  <si>
    <t>ΘΕΚΛΕΙΟ ΓΥΜΝΑΣΙΟ</t>
  </si>
  <si>
    <t>ΓΥΜΝΑΣΙΟ ΜΑΚΕΔΟΝΙΤΙΣΣΑΣ</t>
  </si>
  <si>
    <t>NIC52</t>
  </si>
  <si>
    <t>ΛΑΝΙΤΕΙΟ ΓΥΜΝΑΣΙΟ</t>
  </si>
  <si>
    <t>ΓΥΜΝΑΣΙΟ ΝΑΡΕΚ</t>
  </si>
  <si>
    <t>NIC53</t>
  </si>
  <si>
    <t>ΠΕΡΙΦΕΡΕΙΑΚΟ ΓΥΜΝΑΣΙΟ ΑΓΙΟΥ ΜΑΜΑΝΤΟΣ ΤΡΑΧΩΝΙΟΥ</t>
  </si>
  <si>
    <t>ΓΥΜΝΑΣΙΟ ΠΑΛΟΥΡΙΩΤΙΣΣΑΣ</t>
  </si>
  <si>
    <t>NIC54</t>
  </si>
  <si>
    <t>ΤΣΙΡΕΙΟ ΓΥΜΝΑΣΙΟ</t>
  </si>
  <si>
    <t>ΓΥΜΝΑΣΙΟ ΣΤΑΥΡΟΥ</t>
  </si>
  <si>
    <t>NIC55</t>
  </si>
  <si>
    <t>ΠΕΡΙΦΕΡΕΙΑΚΟ ΓΥΜΝΑΣΙΟ ΑΓΙΑΣ ΒΑΡΒΑΡΑΣ</t>
  </si>
  <si>
    <t>NIC61</t>
  </si>
  <si>
    <t>ΠΕΡΙΦΕΡΕΙΑΚΟ ΓΥΜΝΑΣΙΟ ΑΚΑΚΙΟΥ</t>
  </si>
  <si>
    <t>NIC62</t>
  </si>
  <si>
    <t>ΠΕΡΙΦΕΡΕΙΑΚΟ ΓΥΜΝΑΣΙΟ ΚΟΚΚΙΝΟΤΡΙΜΙΘΙΑΣ</t>
  </si>
  <si>
    <t>NIC63</t>
  </si>
  <si>
    <t>ΠΕΡΙΦΕΡΕΙΑΚΟ ΓΥΜΝΑΣΙΟ ΠΕΡΑ ΧΩΡΙΟΥ - ΝΗΣΟΥ</t>
  </si>
  <si>
    <t>NIC64</t>
  </si>
  <si>
    <t>ΠΑΓΚΥΠΡΙΟΝ ΓΥΜΝΑΣΙΟΝ</t>
  </si>
  <si>
    <t>NIC58</t>
  </si>
  <si>
    <t>ΕΞΑΤΑΞΙΟ / ΓΥΜΝΑΣΙΑΚΟΣ ΚΥΚΛΟΣ</t>
  </si>
  <si>
    <t>LEM42</t>
  </si>
  <si>
    <t>LEM34</t>
  </si>
  <si>
    <t>LEM35</t>
  </si>
  <si>
    <t>LEM37</t>
  </si>
  <si>
    <t>LEM36</t>
  </si>
  <si>
    <t>LEM38</t>
  </si>
  <si>
    <t>LEM39</t>
  </si>
  <si>
    <t>LEM40</t>
  </si>
  <si>
    <t>LEM47</t>
  </si>
  <si>
    <t>LEM41</t>
  </si>
  <si>
    <t>LEM43</t>
  </si>
  <si>
    <t>LEM44</t>
  </si>
  <si>
    <t>LEM45</t>
  </si>
  <si>
    <t>LEM46</t>
  </si>
  <si>
    <t>LEM63</t>
  </si>
  <si>
    <t>LEM50</t>
  </si>
  <si>
    <t>LEM56</t>
  </si>
  <si>
    <t>LEM64</t>
  </si>
  <si>
    <t>LCA17</t>
  </si>
  <si>
    <t>LCA16</t>
  </si>
  <si>
    <t>LCA15</t>
  </si>
  <si>
    <t>LCA18</t>
  </si>
  <si>
    <t>LCA20</t>
  </si>
  <si>
    <t>LCA19</t>
  </si>
  <si>
    <t>LCA14</t>
  </si>
  <si>
    <t>LCA25</t>
  </si>
  <si>
    <t>LCA26</t>
  </si>
  <si>
    <t>LCA24</t>
  </si>
  <si>
    <t>LCA21</t>
  </si>
  <si>
    <t>PAF14</t>
  </si>
  <si>
    <t>PAF15</t>
  </si>
  <si>
    <t>PAF16</t>
  </si>
  <si>
    <t>PAF17</t>
  </si>
  <si>
    <t>PAF19</t>
  </si>
  <si>
    <t>PAF21</t>
  </si>
  <si>
    <t>PAF22</t>
  </si>
  <si>
    <t>PAF18</t>
  </si>
  <si>
    <t>PAF20</t>
  </si>
  <si>
    <t>AMM14</t>
  </si>
  <si>
    <t>AMM13</t>
  </si>
  <si>
    <t>AMM09</t>
  </si>
  <si>
    <t>AMM10</t>
  </si>
  <si>
    <t>AMM08</t>
  </si>
  <si>
    <t>AMM11</t>
  </si>
  <si>
    <t>TRO05</t>
  </si>
  <si>
    <t>TRO06</t>
  </si>
  <si>
    <t>TRO07</t>
  </si>
  <si>
    <t>TRO08</t>
  </si>
  <si>
    <t>Ημερομηνία αποστολής προς ΚΟΑ</t>
  </si>
  <si>
    <t>Σύνολο υποθέσεων/ιατρικών φακέλων προς ΚΟΑ</t>
  </si>
  <si>
    <t>Ημερομηνία αποστολής προς ΥΠΑΝ</t>
  </si>
  <si>
    <t xml:space="preserve">Αυτό το Αρχείο διατηρείται στο σχολείο και δεν αποστέλλεται. </t>
  </si>
  <si>
    <t>Ελέγξτε ότι τα στοιχεία μεταφέρθηκαν σωστά.</t>
  </si>
  <si>
    <r>
      <t xml:space="preserve">ΟΔΗΓΙΕΣ ΣΥΜΠΛΗΡΩΣΗΣ </t>
    </r>
    <r>
      <rPr>
        <sz val="11"/>
        <rFont val="Carlito"/>
      </rPr>
      <t>02_ΠΡΟΣ_ΚΟΑ.</t>
    </r>
  </si>
  <si>
    <t>Επιλέξτε τα κελιά που θέλετε να αντιγράψετε</t>
  </si>
  <si>
    <t>Ανά μαθητή/μαθήτρια: συμπληρώστε το ονοματεπώνυμο, επιλέξτε ΝΑΙ όταν παραληφθεί ο αντίστοιχος φάκελος και, εφόσον υπάρχει οικονομική υποβολή, καταχωρίστε την πραγματική δαπάνη βάσει της σχετικής απόδειξης.</t>
  </si>
  <si>
    <t>Αρ. Ταυτότητας / Διαβατηρίου / ARC
(συμπληρώνεται από ΚΟΑ)</t>
  </si>
  <si>
    <t>Αιτούμενο Ποσό Επιστροφής (€) – έως €50</t>
  </si>
  <si>
    <t>Πατήστε Ctrl+C για αντιγραφή.</t>
  </si>
  <si>
    <t>Επιλέξτε το κελί A9.</t>
  </si>
  <si>
    <t>Χρησιμοποιήστε Επικόλληση ειδική → Τιμές (Paste Values).</t>
  </si>
  <si>
    <t>Η στήλη «Αρ. Ταυτότητας / Διαβατηρίου / ARC» δεν συμπληρώνεται από το σχολείο. Συμπληρώνεται από τον ΚΟΑ βάσει της επίσημης αίτησης.</t>
  </si>
  <si>
    <r>
      <t xml:space="preserve">Ανοίξτε το </t>
    </r>
    <r>
      <rPr>
        <i/>
        <sz val="11"/>
        <color theme="7" tint="-0.499984740745262"/>
        <rFont val="Arial Unicode MS"/>
      </rPr>
      <t>Template_Partidas_KOA_Deltia_Ygeias_2026-2027.xlsx</t>
    </r>
    <r>
      <rPr>
        <i/>
        <sz val="11"/>
        <color theme="7" tint="-0.499984740745262"/>
        <rFont val="Carlito"/>
      </rPr>
      <t>.</t>
    </r>
  </si>
  <si>
    <r>
      <t xml:space="preserve">Αποθηκεύστε ως </t>
    </r>
    <r>
      <rPr>
        <i/>
        <sz val="11"/>
        <color theme="7" tint="-0.499984740745262"/>
        <rFont val="Arial Unicode MS"/>
      </rPr>
      <t>[Κωδικός Παρτίδας]_KOA.xlsx</t>
    </r>
    <r>
      <rPr>
        <i/>
        <sz val="11"/>
        <color theme="7" tint="-0.499984740745262"/>
        <rFont val="Carlito"/>
      </rPr>
      <t xml:space="preserve"> (π.χ. </t>
    </r>
    <r>
      <rPr>
        <i/>
        <sz val="11"/>
        <color theme="7" tint="-0.499984740745262"/>
        <rFont val="Arial Unicode MS"/>
      </rPr>
      <t>TRO05-2627-01_KOA.xlsx</t>
    </r>
    <r>
      <rPr>
        <i/>
        <sz val="11"/>
        <color theme="7" tint="-0.499984740745262"/>
        <rFont val="Carlito"/>
      </rPr>
      <t>).</t>
    </r>
  </si>
  <si>
    <t>ΟΔΗΓΙΕΣ ΣΥΜΠΛΗΡΩΣΗΣ 03_ΠΡΟΣ_ΥΠΑΝ</t>
  </si>
  <si>
    <r>
      <t xml:space="preserve">Πατήστε </t>
    </r>
    <r>
      <rPr>
        <b/>
        <i/>
        <sz val="11"/>
        <rFont val="Carlito"/>
      </rPr>
      <t>Ctrl+C</t>
    </r>
    <r>
      <rPr>
        <i/>
        <sz val="11"/>
        <rFont val="Carlito"/>
      </rPr>
      <t xml:space="preserve"> για αντιγραφή.</t>
    </r>
  </si>
  <si>
    <r>
      <t xml:space="preserve">Ανοίξτε το αρχείο </t>
    </r>
    <r>
      <rPr>
        <b/>
        <i/>
        <sz val="10"/>
        <rFont val="Arial Unicode MS"/>
      </rPr>
      <t>Template_Partidas_YPAN_Deltia_Ygeias_2026-2027.xlsx</t>
    </r>
    <r>
      <rPr>
        <i/>
        <sz val="11"/>
        <rFont val="Carlito"/>
      </rPr>
      <t>.</t>
    </r>
  </si>
  <si>
    <r>
      <t xml:space="preserve">Επιλέξτε το κελί </t>
    </r>
    <r>
      <rPr>
        <b/>
        <i/>
        <sz val="11"/>
        <rFont val="Carlito"/>
      </rPr>
      <t>A9</t>
    </r>
    <r>
      <rPr>
        <i/>
        <sz val="11"/>
        <rFont val="Carlito"/>
      </rPr>
      <t>.</t>
    </r>
  </si>
  <si>
    <r>
      <t xml:space="preserve">Χρησιμοποιήστε </t>
    </r>
    <r>
      <rPr>
        <b/>
        <i/>
        <sz val="11"/>
        <rFont val="Carlito"/>
      </rPr>
      <t>Επικόλληση ειδική → Τιμές (Paste Values)</t>
    </r>
    <r>
      <rPr>
        <i/>
        <sz val="11"/>
        <rFont val="Carlito"/>
      </rPr>
      <t>.</t>
    </r>
  </si>
  <si>
    <r>
      <t xml:space="preserve">Ελέγξτε ότι τα στοιχεία μεταφέρθηκαν σωστά, συμπεριλαμβανομένου του </t>
    </r>
    <r>
      <rPr>
        <b/>
        <i/>
        <sz val="11"/>
        <rFont val="Carlito"/>
      </rPr>
      <t>Αιτούμενου Ποσού Επιστροφής (€) – έως €50</t>
    </r>
    <r>
      <rPr>
        <i/>
        <sz val="11"/>
        <rFont val="Carlito"/>
      </rPr>
      <t>.</t>
    </r>
  </si>
  <si>
    <r>
      <t xml:space="preserve">Αποθηκεύστε ως </t>
    </r>
    <r>
      <rPr>
        <b/>
        <i/>
        <sz val="10"/>
        <rFont val="Arial Unicode MS"/>
      </rPr>
      <t>[Κωδικός Παρτίδας]_YPAN.xlsx</t>
    </r>
    <r>
      <rPr>
        <i/>
        <sz val="11"/>
        <rFont val="Carlito"/>
      </rPr>
      <t>.</t>
    </r>
  </si>
  <si>
    <r>
      <t xml:space="preserve">Παράδειγμα ονομασίας: </t>
    </r>
    <r>
      <rPr>
        <b/>
        <i/>
        <sz val="10"/>
        <rFont val="Arial Unicode MS"/>
      </rPr>
      <t>TRO05-2627-01_YPAN.xlsx</t>
    </r>
    <r>
      <rPr>
        <i/>
        <sz val="11"/>
        <rFont val="Carlito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</si>
</sst>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&quot;$&quot;#,##0.00"/>
    <numFmt numFmtId="166" formatCode="[$€-2]\ #,##0.00"/>
  </numFmts>
  <fonts count="21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i/>
      <sz val="11"/>
      <color rgb="FF4F4F4F"/>
      <name val="Carlito"/>
    </font>
    <font>
      <b/>
      <sz val="11"/>
      <color rgb="FF1F1F1F"/>
      <name val="Carlito"/>
    </font>
    <font>
      <b/>
      <sz val="11"/>
      <color rgb="FF375623"/>
      <name val="Carlito"/>
    </font>
    <font>
      <i/>
      <sz val="11"/>
      <color rgb="FF666666"/>
      <name val="Carlito"/>
    </font>
    <font>
      <b/>
      <sz val="11"/>
      <name val="Carlito"/>
    </font>
    <font>
      <b/>
      <sz val="11"/>
      <name val="Arial"/>
      <family val="2"/>
    </font>
    <font>
      <sz val="11"/>
      <name val="Arial"/>
      <family val="2"/>
    </font>
    <font>
      <i/>
      <sz val="9"/>
      <color theme="7" tint="-0.499984740745262"/>
      <name val="Carlito"/>
    </font>
    <font>
      <i/>
      <sz val="9"/>
      <color theme="7" tint="-0.499984740745262"/>
      <name val="Arial"/>
      <family val="2"/>
    </font>
    <font>
      <sz val="9"/>
      <color theme="7" tint="-0.499984740745262"/>
      <name val="Carlito"/>
    </font>
    <font>
      <b/>
      <sz val="12"/>
      <color rgb="FFFF0000"/>
      <name val="Carlito"/>
    </font>
    <font>
      <b/>
      <sz val="14"/>
      <color rgb="FFFF0000"/>
      <name val="Carlito"/>
    </font>
    <font>
      <sz val="8"/>
      <name val="Carlito"/>
    </font>
    <font>
      <i/>
      <sz val="11"/>
      <color theme="7" tint="-0.499984740745262"/>
      <name val="Carlito"/>
    </font>
    <font>
      <i/>
      <sz val="11"/>
      <color theme="7" tint="-0.499984740745262"/>
      <name val="Arial Unicode MS"/>
    </font>
    <font>
      <i/>
      <sz val="11"/>
      <name val="Carlito"/>
    </font>
    <font>
      <b/>
      <i/>
      <sz val="11"/>
      <name val="Carlito"/>
    </font>
    <font>
      <b/>
      <i/>
      <sz val="10"/>
      <name val="Arial Unicode MS"/>
    </font>
  </fonts>
  <fills count="1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8"/>
      </patternFill>
    </fill>
    <fill>
      <patternFill patternType="solid">
        <fgColor rgb="FFEAF3F8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FFF2CC"/>
      </patternFill>
    </fill>
    <fill>
      <patternFill patternType="solid">
        <fgColor rgb="FFF7F9F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vertical="center"/>
    </xf>
    <xf numFmtId="0" fontId="1" fillId="1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11" borderId="0" xfId="0" applyFont="1" applyFill="1" applyAlignment="1">
      <alignment wrapText="1"/>
    </xf>
    <xf numFmtId="0" fontId="0" fillId="13" borderId="0" xfId="0" applyFill="1" applyAlignment="1">
      <alignment wrapText="1"/>
    </xf>
    <xf numFmtId="0" fontId="4" fillId="11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164" fontId="0" fillId="6" borderId="1" xfId="0" applyNumberForma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6" borderId="1" xfId="0" applyFill="1" applyBorder="1" applyAlignment="1">
      <alignment horizontal="right" vertical="center" wrapText="1"/>
    </xf>
    <xf numFmtId="164" fontId="0" fillId="6" borderId="1" xfId="0" applyNumberFormat="1" applyFill="1" applyBorder="1" applyAlignment="1">
      <alignment horizontal="right" vertical="center" wrapText="1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66" fontId="0" fillId="5" borderId="1" xfId="0" applyNumberForma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164" fontId="0" fillId="5" borderId="1" xfId="0" applyNumberFormat="1" applyFill="1" applyBorder="1" applyAlignment="1" applyProtection="1">
      <alignment horizontal="center" vertical="center" wrapText="1"/>
      <protection locked="0"/>
    </xf>
    <xf numFmtId="164" fontId="0" fillId="5" borderId="1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16" fillId="15" borderId="0" xfId="0" applyFont="1" applyFill="1" applyAlignment="1">
      <alignment horizontal="center" vertical="center"/>
    </xf>
    <xf numFmtId="0" fontId="0" fillId="16" borderId="0" xfId="0" applyFill="1" applyAlignment="1">
      <alignment vertical="center" wrapText="1"/>
    </xf>
    <xf numFmtId="0" fontId="18" fillId="17" borderId="0" xfId="0" applyFont="1" applyFill="1" applyAlignment="1">
      <alignment horizontal="center" vertical="center"/>
    </xf>
    <xf numFmtId="0" fontId="18" fillId="17" borderId="0" xfId="0" applyFont="1" applyFill="1" applyAlignment="1">
      <alignment vertical="center"/>
    </xf>
    <xf numFmtId="0" fontId="0" fillId="17" borderId="0" xfId="0" applyFill="1" applyAlignment="1">
      <alignment vertical="center" wrapText="1"/>
    </xf>
    <xf numFmtId="49" fontId="0" fillId="5" borderId="1" xfId="0" applyNumberFormat="1" applyFill="1" applyBorder="1" applyAlignment="1" applyProtection="1">
      <alignment vertical="center" wrapText="1"/>
      <protection locked="0"/>
    </xf>
    <xf numFmtId="49" fontId="0" fillId="5" borderId="3" xfId="0" applyNumberFormat="1" applyFill="1" applyBorder="1" applyAlignment="1" applyProtection="1">
      <alignment vertical="center" wrapText="1"/>
      <protection locked="0"/>
    </xf>
    <xf numFmtId="49" fontId="0" fillId="5" borderId="1" xfId="0" applyNumberFormat="1" applyFill="1" applyBorder="1" applyAlignment="1" applyProtection="1">
      <alignment horizontal="center" vertical="center" wrapText="1"/>
      <protection locked="0"/>
    </xf>
    <xf numFmtId="49" fontId="0" fillId="5" borderId="1" xfId="0" applyNumberFormat="1" applyFill="1" applyBorder="1" applyAlignment="1" applyProtection="1">
      <alignment horizontal="center" vertical="center"/>
      <protection locked="0"/>
    </xf>
    <xf numFmtId="0" fontId="5" fillId="7" borderId="0" xfId="0" applyFont="1" applyFill="1" applyAlignment="1">
      <alignment vertical="center" wrapText="1"/>
    </xf>
    <xf numFmtId="0" fontId="0" fillId="12" borderId="1" xfId="0" applyFill="1" applyBorder="1" applyAlignment="1" applyProtection="1">
      <alignment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16" fillId="15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17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16" borderId="0" xfId="0" applyFont="1" applyFill="1" applyAlignment="1">
      <alignment horizontal="left"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4">
    <dxf>
      <font>
        <b/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showGridLines="0" tabSelected="1" topLeftCell="A4" zoomScale="90" zoomScaleNormal="90" workbookViewId="0">
      <selection activeCell="C12" sqref="C12"/>
    </sheetView>
  </sheetViews>
  <sheetFormatPr defaultRowHeight="13.8"/>
  <cols>
    <col min="1" max="1" width="10.59765625" customWidth="1"/>
    <col min="2" max="2" width="24" customWidth="1"/>
    <col min="3" max="3" width="32.19921875" customWidth="1"/>
    <col min="4" max="4" width="28" style="40" customWidth="1"/>
    <col min="5" max="5" width="18" style="40" customWidth="1"/>
    <col min="6" max="6" width="27" style="40" customWidth="1"/>
    <col min="7" max="7" width="13.59765625" style="26" customWidth="1"/>
    <col min="8" max="8" width="19" style="40" customWidth="1"/>
    <col min="9" max="9" width="8.796875" style="40"/>
  </cols>
  <sheetData>
    <row r="1" spans="1:9" ht="28.05" customHeight="1">
      <c r="A1" s="60" t="s">
        <v>0</v>
      </c>
      <c r="B1" s="60"/>
      <c r="C1" s="60"/>
      <c r="D1" s="60"/>
      <c r="E1" s="60"/>
      <c r="F1" s="60"/>
      <c r="G1" s="60"/>
      <c r="H1" s="60"/>
    </row>
    <row r="2" spans="1:9" ht="14.4">
      <c r="A2" s="61" t="s">
        <v>1</v>
      </c>
      <c r="B2" s="61"/>
      <c r="C2" s="61"/>
      <c r="D2" s="61"/>
      <c r="E2" s="61"/>
      <c r="F2" s="61"/>
      <c r="G2" s="61"/>
      <c r="H2" s="61"/>
    </row>
    <row r="3" spans="1:9" s="4" customFormat="1" ht="30" customHeight="1">
      <c r="A3" s="7" t="s">
        <v>2</v>
      </c>
      <c r="B3" s="59"/>
      <c r="C3" s="59"/>
      <c r="D3" s="59"/>
      <c r="E3" s="59"/>
      <c r="F3" s="41"/>
      <c r="G3" s="35"/>
      <c r="H3" s="41"/>
      <c r="I3" s="41"/>
    </row>
    <row r="4" spans="1:9" s="4" customFormat="1" ht="30" customHeight="1">
      <c r="A4" s="8" t="s">
        <v>3</v>
      </c>
      <c r="B4" s="62"/>
      <c r="C4" s="62"/>
      <c r="D4" s="62"/>
      <c r="E4" s="62"/>
      <c r="F4" s="46" t="s">
        <v>4</v>
      </c>
      <c r="G4" s="63" t="str">
        <f>IF(OR(B3="",B4=""),"",IFERROR(IF(INDEX(ΛΙΣΤΕΣ!$A$2:$A$73,MATCH(B4,ΛΙΣΤΕΣ!$B$2:$B$73,0))=B3,INDEX(ΛΙΣΤΕΣ!$C$2:$C$73,MATCH(B4,ΛΙΣΤΕΣ!$B$2:$B$73,0)),""),""))</f>
        <v/>
      </c>
      <c r="H4" s="63"/>
      <c r="I4" s="41"/>
    </row>
    <row r="5" spans="1:9" s="4" customFormat="1" ht="30" customHeight="1">
      <c r="A5" s="8" t="s">
        <v>5</v>
      </c>
      <c r="B5" s="25">
        <v>1</v>
      </c>
      <c r="C5" s="8" t="s">
        <v>6</v>
      </c>
      <c r="D5" s="63" t="str">
        <f>IF(OR(G4="",B5=""),"",G4&amp;"-2627-"&amp;IF(B5&lt;10,"0"&amp;B5,B5))</f>
        <v/>
      </c>
      <c r="E5" s="63"/>
      <c r="F5" s="46" t="s">
        <v>7</v>
      </c>
      <c r="G5" s="64"/>
      <c r="H5" s="64"/>
      <c r="I5" s="41"/>
    </row>
    <row r="6" spans="1:9" s="4" customFormat="1" ht="30" customHeight="1">
      <c r="A6" s="8" t="s">
        <v>8</v>
      </c>
      <c r="B6" s="54"/>
      <c r="C6" s="55"/>
      <c r="D6" s="46" t="s">
        <v>9</v>
      </c>
      <c r="E6" s="44"/>
      <c r="F6" s="46" t="s">
        <v>10</v>
      </c>
      <c r="G6" s="56"/>
      <c r="H6" s="56"/>
      <c r="I6" s="41"/>
    </row>
    <row r="7" spans="1:9" ht="30" customHeight="1">
      <c r="D7" s="47" t="s">
        <v>11</v>
      </c>
      <c r="E7" s="45"/>
      <c r="F7" s="47" t="s">
        <v>12</v>
      </c>
      <c r="G7" s="57"/>
      <c r="H7" s="57"/>
    </row>
    <row r="8" spans="1:9" ht="34.049999999999997" customHeight="1">
      <c r="A8" s="58" t="s">
        <v>211</v>
      </c>
      <c r="B8" s="58"/>
      <c r="C8" s="58"/>
      <c r="D8" s="58"/>
      <c r="E8" s="58"/>
      <c r="F8" s="58"/>
      <c r="G8" s="58"/>
      <c r="H8" s="58"/>
    </row>
    <row r="10" spans="1:9" ht="42" customHeight="1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213</v>
      </c>
      <c r="G10" s="1" t="s">
        <v>18</v>
      </c>
      <c r="H10" s="1" t="s">
        <v>19</v>
      </c>
      <c r="I10"/>
    </row>
    <row r="11" spans="1:9" ht="22.05" customHeight="1">
      <c r="A11" s="10" t="str">
        <f t="shared" ref="A11:A42" si="0">IF(C11="","",ROW()-10)</f>
        <v/>
      </c>
      <c r="B11" s="10" t="str">
        <f t="shared" ref="B11:B42" si="1">IF(C11="","",IF($D$5="","",$D$5&amp;"-"&amp;TEXT(A11,"000")))</f>
        <v/>
      </c>
      <c r="C11" s="25"/>
      <c r="D11" s="43"/>
      <c r="E11" s="43"/>
      <c r="F11" s="36"/>
      <c r="G11" s="42" t="str">
        <f>IF(C11="","",IF(D11="ΝΑΙ","ΕΤΟΙΜΟ","ΕΛΕΓΧΟΣ"))</f>
        <v/>
      </c>
      <c r="H11" s="42" t="str">
        <f>IF(C11="","",IF(D11&lt;&gt;"ΝΑΙ","ΕΛΕΓΧΟΣ",IF(E11="ΝΑΙ",IF(F11&gt;0,"ΕΤΟΙΜΟ","ΕΛΕΓΧΟΣ"),"ΕΤΟΙΜΟ")))</f>
        <v/>
      </c>
      <c r="I11"/>
    </row>
    <row r="12" spans="1:9" ht="22.05" customHeight="1">
      <c r="A12" s="10" t="str">
        <f t="shared" si="0"/>
        <v/>
      </c>
      <c r="B12" s="10" t="str">
        <f t="shared" si="1"/>
        <v/>
      </c>
      <c r="C12" s="25"/>
      <c r="D12" s="43"/>
      <c r="E12" s="43"/>
      <c r="F12" s="36"/>
      <c r="G12" s="42" t="str">
        <f t="shared" ref="G12:G75" si="2">IF(C12="","",IF(D12="ΝΑΙ","ΕΤΟΙΜΟ","ΕΛΕΓΧΟΣ"))</f>
        <v/>
      </c>
      <c r="H12" s="42" t="str">
        <f t="shared" ref="H12:H75" si="3">IF(C12="","",IF(D12&lt;&gt;"ΝΑΙ","ΕΛΕΓΧΟΣ",IF(E12="ΝΑΙ",IF(F12&gt;0,"ΕΤΟΙΜΟ","ΕΛΕΓΧΟΣ"),"ΕΤΟΙΜΟ")))</f>
        <v/>
      </c>
      <c r="I12"/>
    </row>
    <row r="13" spans="1:9" ht="22.05" customHeight="1">
      <c r="A13" s="10" t="str">
        <f t="shared" si="0"/>
        <v/>
      </c>
      <c r="B13" s="10" t="str">
        <f t="shared" si="1"/>
        <v/>
      </c>
      <c r="C13" s="25"/>
      <c r="D13" s="43"/>
      <c r="E13" s="43"/>
      <c r="F13" s="36"/>
      <c r="G13" s="42" t="str">
        <f t="shared" si="2"/>
        <v/>
      </c>
      <c r="H13" s="42" t="str">
        <f t="shared" si="3"/>
        <v/>
      </c>
      <c r="I13"/>
    </row>
    <row r="14" spans="1:9" ht="22.05" customHeight="1">
      <c r="A14" s="10" t="str">
        <f t="shared" si="0"/>
        <v/>
      </c>
      <c r="B14" s="10" t="str">
        <f t="shared" si="1"/>
        <v/>
      </c>
      <c r="C14" s="25"/>
      <c r="D14" s="43"/>
      <c r="E14" s="43"/>
      <c r="F14" s="36"/>
      <c r="G14" s="42" t="str">
        <f t="shared" si="2"/>
        <v/>
      </c>
      <c r="H14" s="42" t="str">
        <f t="shared" si="3"/>
        <v/>
      </c>
      <c r="I14"/>
    </row>
    <row r="15" spans="1:9" ht="22.05" customHeight="1">
      <c r="A15" s="10" t="str">
        <f t="shared" si="0"/>
        <v/>
      </c>
      <c r="B15" s="10" t="str">
        <f t="shared" si="1"/>
        <v/>
      </c>
      <c r="C15" s="25"/>
      <c r="D15" s="43"/>
      <c r="E15" s="43"/>
      <c r="F15" s="36"/>
      <c r="G15" s="42" t="str">
        <f t="shared" si="2"/>
        <v/>
      </c>
      <c r="H15" s="42" t="str">
        <f t="shared" si="3"/>
        <v/>
      </c>
      <c r="I15"/>
    </row>
    <row r="16" spans="1:9" ht="22.05" customHeight="1">
      <c r="A16" s="10" t="str">
        <f t="shared" si="0"/>
        <v/>
      </c>
      <c r="B16" s="10" t="str">
        <f t="shared" si="1"/>
        <v/>
      </c>
      <c r="C16" s="25"/>
      <c r="D16" s="43"/>
      <c r="E16" s="43"/>
      <c r="F16" s="36"/>
      <c r="G16" s="42" t="str">
        <f t="shared" si="2"/>
        <v/>
      </c>
      <c r="H16" s="42" t="str">
        <f t="shared" si="3"/>
        <v/>
      </c>
      <c r="I16"/>
    </row>
    <row r="17" spans="1:9" ht="22.05" customHeight="1">
      <c r="A17" s="10" t="str">
        <f t="shared" si="0"/>
        <v/>
      </c>
      <c r="B17" s="10" t="str">
        <f t="shared" si="1"/>
        <v/>
      </c>
      <c r="C17" s="25"/>
      <c r="D17" s="43"/>
      <c r="E17" s="43"/>
      <c r="F17" s="36"/>
      <c r="G17" s="42" t="str">
        <f t="shared" si="2"/>
        <v/>
      </c>
      <c r="H17" s="42" t="str">
        <f t="shared" si="3"/>
        <v/>
      </c>
      <c r="I17"/>
    </row>
    <row r="18" spans="1:9" ht="22.05" customHeight="1">
      <c r="A18" s="10" t="str">
        <f t="shared" si="0"/>
        <v/>
      </c>
      <c r="B18" s="10" t="str">
        <f t="shared" si="1"/>
        <v/>
      </c>
      <c r="C18" s="25"/>
      <c r="D18" s="43"/>
      <c r="E18" s="43"/>
      <c r="F18" s="36"/>
      <c r="G18" s="42" t="str">
        <f t="shared" si="2"/>
        <v/>
      </c>
      <c r="H18" s="42" t="str">
        <f t="shared" si="3"/>
        <v/>
      </c>
      <c r="I18"/>
    </row>
    <row r="19" spans="1:9" ht="22.05" customHeight="1">
      <c r="A19" s="10" t="str">
        <f t="shared" si="0"/>
        <v/>
      </c>
      <c r="B19" s="10" t="str">
        <f t="shared" si="1"/>
        <v/>
      </c>
      <c r="C19" s="25"/>
      <c r="D19" s="43"/>
      <c r="E19" s="43"/>
      <c r="F19" s="36"/>
      <c r="G19" s="42" t="str">
        <f t="shared" si="2"/>
        <v/>
      </c>
      <c r="H19" s="42" t="str">
        <f t="shared" si="3"/>
        <v/>
      </c>
      <c r="I19"/>
    </row>
    <row r="20" spans="1:9" ht="22.05" customHeight="1">
      <c r="A20" s="10" t="str">
        <f t="shared" si="0"/>
        <v/>
      </c>
      <c r="B20" s="10" t="str">
        <f t="shared" si="1"/>
        <v/>
      </c>
      <c r="C20" s="25"/>
      <c r="D20" s="43"/>
      <c r="E20" s="43"/>
      <c r="F20" s="36"/>
      <c r="G20" s="42" t="str">
        <f t="shared" si="2"/>
        <v/>
      </c>
      <c r="H20" s="42" t="str">
        <f t="shared" si="3"/>
        <v/>
      </c>
      <c r="I20"/>
    </row>
    <row r="21" spans="1:9" ht="22.05" customHeight="1">
      <c r="A21" s="10" t="str">
        <f t="shared" si="0"/>
        <v/>
      </c>
      <c r="B21" s="10" t="str">
        <f t="shared" si="1"/>
        <v/>
      </c>
      <c r="C21" s="25"/>
      <c r="D21" s="43"/>
      <c r="E21" s="43"/>
      <c r="F21" s="36"/>
      <c r="G21" s="42" t="str">
        <f t="shared" si="2"/>
        <v/>
      </c>
      <c r="H21" s="42" t="str">
        <f t="shared" si="3"/>
        <v/>
      </c>
      <c r="I21"/>
    </row>
    <row r="22" spans="1:9" ht="22.05" customHeight="1">
      <c r="A22" s="10" t="str">
        <f t="shared" si="0"/>
        <v/>
      </c>
      <c r="B22" s="10" t="str">
        <f t="shared" si="1"/>
        <v/>
      </c>
      <c r="C22" s="25"/>
      <c r="D22" s="43"/>
      <c r="E22" s="43"/>
      <c r="F22" s="36"/>
      <c r="G22" s="42" t="str">
        <f t="shared" si="2"/>
        <v/>
      </c>
      <c r="H22" s="42" t="str">
        <f t="shared" si="3"/>
        <v/>
      </c>
      <c r="I22"/>
    </row>
    <row r="23" spans="1:9" ht="22.05" customHeight="1">
      <c r="A23" s="10" t="str">
        <f t="shared" si="0"/>
        <v/>
      </c>
      <c r="B23" s="10" t="str">
        <f t="shared" si="1"/>
        <v/>
      </c>
      <c r="C23" s="25"/>
      <c r="D23" s="43"/>
      <c r="E23" s="43"/>
      <c r="F23" s="36"/>
      <c r="G23" s="42" t="str">
        <f t="shared" si="2"/>
        <v/>
      </c>
      <c r="H23" s="42" t="str">
        <f t="shared" si="3"/>
        <v/>
      </c>
      <c r="I23"/>
    </row>
    <row r="24" spans="1:9" ht="22.05" customHeight="1">
      <c r="A24" s="10" t="str">
        <f t="shared" si="0"/>
        <v/>
      </c>
      <c r="B24" s="10" t="str">
        <f t="shared" si="1"/>
        <v/>
      </c>
      <c r="C24" s="25"/>
      <c r="D24" s="43"/>
      <c r="E24" s="43"/>
      <c r="F24" s="36"/>
      <c r="G24" s="42" t="str">
        <f t="shared" si="2"/>
        <v/>
      </c>
      <c r="H24" s="42" t="str">
        <f t="shared" si="3"/>
        <v/>
      </c>
      <c r="I24"/>
    </row>
    <row r="25" spans="1:9" ht="22.05" customHeight="1">
      <c r="A25" s="10" t="str">
        <f t="shared" si="0"/>
        <v/>
      </c>
      <c r="B25" s="10" t="str">
        <f t="shared" si="1"/>
        <v/>
      </c>
      <c r="C25" s="25"/>
      <c r="D25" s="43"/>
      <c r="E25" s="43"/>
      <c r="F25" s="36"/>
      <c r="G25" s="42" t="str">
        <f t="shared" si="2"/>
        <v/>
      </c>
      <c r="H25" s="42" t="str">
        <f t="shared" si="3"/>
        <v/>
      </c>
      <c r="I25"/>
    </row>
    <row r="26" spans="1:9" ht="22.05" customHeight="1">
      <c r="A26" s="10" t="str">
        <f t="shared" si="0"/>
        <v/>
      </c>
      <c r="B26" s="10" t="str">
        <f t="shared" si="1"/>
        <v/>
      </c>
      <c r="C26" s="25"/>
      <c r="D26" s="43"/>
      <c r="E26" s="43"/>
      <c r="F26" s="36"/>
      <c r="G26" s="42" t="str">
        <f t="shared" si="2"/>
        <v/>
      </c>
      <c r="H26" s="42" t="str">
        <f t="shared" si="3"/>
        <v/>
      </c>
      <c r="I26"/>
    </row>
    <row r="27" spans="1:9" ht="22.05" customHeight="1">
      <c r="A27" s="10" t="str">
        <f t="shared" si="0"/>
        <v/>
      </c>
      <c r="B27" s="10" t="str">
        <f t="shared" si="1"/>
        <v/>
      </c>
      <c r="C27" s="25"/>
      <c r="D27" s="43"/>
      <c r="E27" s="43"/>
      <c r="F27" s="36"/>
      <c r="G27" s="42" t="str">
        <f t="shared" si="2"/>
        <v/>
      </c>
      <c r="H27" s="42" t="str">
        <f t="shared" si="3"/>
        <v/>
      </c>
      <c r="I27"/>
    </row>
    <row r="28" spans="1:9" ht="22.05" customHeight="1">
      <c r="A28" s="10" t="str">
        <f t="shared" si="0"/>
        <v/>
      </c>
      <c r="B28" s="10" t="str">
        <f t="shared" si="1"/>
        <v/>
      </c>
      <c r="C28" s="25"/>
      <c r="D28" s="43"/>
      <c r="E28" s="43"/>
      <c r="F28" s="36"/>
      <c r="G28" s="42" t="str">
        <f t="shared" si="2"/>
        <v/>
      </c>
      <c r="H28" s="42" t="str">
        <f t="shared" si="3"/>
        <v/>
      </c>
      <c r="I28"/>
    </row>
    <row r="29" spans="1:9" ht="22.05" customHeight="1">
      <c r="A29" s="10" t="str">
        <f t="shared" si="0"/>
        <v/>
      </c>
      <c r="B29" s="10" t="str">
        <f t="shared" si="1"/>
        <v/>
      </c>
      <c r="C29" s="25"/>
      <c r="D29" s="43"/>
      <c r="E29" s="43"/>
      <c r="F29" s="36"/>
      <c r="G29" s="42" t="str">
        <f t="shared" si="2"/>
        <v/>
      </c>
      <c r="H29" s="42" t="str">
        <f t="shared" si="3"/>
        <v/>
      </c>
      <c r="I29"/>
    </row>
    <row r="30" spans="1:9" ht="22.05" customHeight="1">
      <c r="A30" s="10" t="str">
        <f t="shared" si="0"/>
        <v/>
      </c>
      <c r="B30" s="10" t="str">
        <f t="shared" si="1"/>
        <v/>
      </c>
      <c r="C30" s="25"/>
      <c r="D30" s="43"/>
      <c r="E30" s="43"/>
      <c r="F30" s="36"/>
      <c r="G30" s="42" t="str">
        <f t="shared" si="2"/>
        <v/>
      </c>
      <c r="H30" s="42" t="str">
        <f t="shared" si="3"/>
        <v/>
      </c>
      <c r="I30"/>
    </row>
    <row r="31" spans="1:9" ht="22.05" customHeight="1">
      <c r="A31" s="10" t="str">
        <f t="shared" si="0"/>
        <v/>
      </c>
      <c r="B31" s="10" t="str">
        <f t="shared" si="1"/>
        <v/>
      </c>
      <c r="C31" s="25"/>
      <c r="D31" s="43"/>
      <c r="E31" s="43"/>
      <c r="F31" s="36"/>
      <c r="G31" s="42" t="str">
        <f t="shared" si="2"/>
        <v/>
      </c>
      <c r="H31" s="42" t="str">
        <f t="shared" si="3"/>
        <v/>
      </c>
      <c r="I31"/>
    </row>
    <row r="32" spans="1:9" ht="22.05" customHeight="1">
      <c r="A32" s="10" t="str">
        <f t="shared" si="0"/>
        <v/>
      </c>
      <c r="B32" s="10" t="str">
        <f t="shared" si="1"/>
        <v/>
      </c>
      <c r="C32" s="25"/>
      <c r="D32" s="43"/>
      <c r="E32" s="43"/>
      <c r="F32" s="36"/>
      <c r="G32" s="42" t="str">
        <f t="shared" si="2"/>
        <v/>
      </c>
      <c r="H32" s="42" t="str">
        <f t="shared" si="3"/>
        <v/>
      </c>
      <c r="I32"/>
    </row>
    <row r="33" spans="1:9" ht="22.05" customHeight="1">
      <c r="A33" s="10" t="str">
        <f t="shared" si="0"/>
        <v/>
      </c>
      <c r="B33" s="10" t="str">
        <f t="shared" si="1"/>
        <v/>
      </c>
      <c r="C33" s="25"/>
      <c r="D33" s="43"/>
      <c r="E33" s="43"/>
      <c r="F33" s="36"/>
      <c r="G33" s="42" t="str">
        <f t="shared" si="2"/>
        <v/>
      </c>
      <c r="H33" s="42" t="str">
        <f t="shared" si="3"/>
        <v/>
      </c>
      <c r="I33"/>
    </row>
    <row r="34" spans="1:9" ht="22.05" customHeight="1">
      <c r="A34" s="10" t="str">
        <f t="shared" si="0"/>
        <v/>
      </c>
      <c r="B34" s="10" t="str">
        <f t="shared" si="1"/>
        <v/>
      </c>
      <c r="C34" s="25"/>
      <c r="D34" s="43"/>
      <c r="E34" s="43"/>
      <c r="F34" s="36"/>
      <c r="G34" s="42" t="str">
        <f t="shared" si="2"/>
        <v/>
      </c>
      <c r="H34" s="42" t="str">
        <f t="shared" si="3"/>
        <v/>
      </c>
      <c r="I34"/>
    </row>
    <row r="35" spans="1:9" ht="22.05" customHeight="1">
      <c r="A35" s="10" t="str">
        <f t="shared" si="0"/>
        <v/>
      </c>
      <c r="B35" s="10" t="str">
        <f t="shared" si="1"/>
        <v/>
      </c>
      <c r="C35" s="25"/>
      <c r="D35" s="43"/>
      <c r="E35" s="43"/>
      <c r="F35" s="36"/>
      <c r="G35" s="42" t="str">
        <f t="shared" si="2"/>
        <v/>
      </c>
      <c r="H35" s="42" t="str">
        <f t="shared" si="3"/>
        <v/>
      </c>
      <c r="I35"/>
    </row>
    <row r="36" spans="1:9" ht="22.05" customHeight="1">
      <c r="A36" s="10" t="str">
        <f t="shared" si="0"/>
        <v/>
      </c>
      <c r="B36" s="10" t="str">
        <f t="shared" si="1"/>
        <v/>
      </c>
      <c r="C36" s="25"/>
      <c r="D36" s="43"/>
      <c r="E36" s="43"/>
      <c r="F36" s="36"/>
      <c r="G36" s="42" t="str">
        <f t="shared" si="2"/>
        <v/>
      </c>
      <c r="H36" s="42" t="str">
        <f t="shared" si="3"/>
        <v/>
      </c>
      <c r="I36"/>
    </row>
    <row r="37" spans="1:9" ht="22.05" customHeight="1">
      <c r="A37" s="10" t="str">
        <f t="shared" si="0"/>
        <v/>
      </c>
      <c r="B37" s="10" t="str">
        <f t="shared" si="1"/>
        <v/>
      </c>
      <c r="C37" s="25"/>
      <c r="D37" s="43"/>
      <c r="E37" s="43"/>
      <c r="F37" s="36"/>
      <c r="G37" s="42" t="str">
        <f t="shared" si="2"/>
        <v/>
      </c>
      <c r="H37" s="42" t="str">
        <f t="shared" si="3"/>
        <v/>
      </c>
      <c r="I37"/>
    </row>
    <row r="38" spans="1:9" ht="22.05" customHeight="1">
      <c r="A38" s="10" t="str">
        <f t="shared" si="0"/>
        <v/>
      </c>
      <c r="B38" s="10" t="str">
        <f t="shared" si="1"/>
        <v/>
      </c>
      <c r="C38" s="25"/>
      <c r="D38" s="43"/>
      <c r="E38" s="43"/>
      <c r="F38" s="36"/>
      <c r="G38" s="42" t="str">
        <f t="shared" si="2"/>
        <v/>
      </c>
      <c r="H38" s="42" t="str">
        <f t="shared" si="3"/>
        <v/>
      </c>
      <c r="I38"/>
    </row>
    <row r="39" spans="1:9" ht="22.05" customHeight="1">
      <c r="A39" s="10" t="str">
        <f t="shared" si="0"/>
        <v/>
      </c>
      <c r="B39" s="10" t="str">
        <f t="shared" si="1"/>
        <v/>
      </c>
      <c r="C39" s="25"/>
      <c r="D39" s="43"/>
      <c r="E39" s="43"/>
      <c r="F39" s="36"/>
      <c r="G39" s="42" t="str">
        <f t="shared" si="2"/>
        <v/>
      </c>
      <c r="H39" s="42" t="str">
        <f t="shared" si="3"/>
        <v/>
      </c>
      <c r="I39"/>
    </row>
    <row r="40" spans="1:9" ht="22.05" customHeight="1">
      <c r="A40" s="10" t="str">
        <f t="shared" si="0"/>
        <v/>
      </c>
      <c r="B40" s="10" t="str">
        <f t="shared" si="1"/>
        <v/>
      </c>
      <c r="C40" s="25"/>
      <c r="D40" s="43"/>
      <c r="E40" s="43"/>
      <c r="F40" s="36"/>
      <c r="G40" s="42" t="str">
        <f t="shared" si="2"/>
        <v/>
      </c>
      <c r="H40" s="42" t="str">
        <f t="shared" si="3"/>
        <v/>
      </c>
      <c r="I40"/>
    </row>
    <row r="41" spans="1:9" ht="22.05" customHeight="1">
      <c r="A41" s="10" t="str">
        <f t="shared" si="0"/>
        <v/>
      </c>
      <c r="B41" s="10" t="str">
        <f t="shared" si="1"/>
        <v/>
      </c>
      <c r="C41" s="25"/>
      <c r="D41" s="43"/>
      <c r="E41" s="43"/>
      <c r="F41" s="36"/>
      <c r="G41" s="42" t="str">
        <f t="shared" si="2"/>
        <v/>
      </c>
      <c r="H41" s="42" t="str">
        <f t="shared" si="3"/>
        <v/>
      </c>
      <c r="I41"/>
    </row>
    <row r="42" spans="1:9" ht="22.05" customHeight="1">
      <c r="A42" s="10" t="str">
        <f t="shared" si="0"/>
        <v/>
      </c>
      <c r="B42" s="10" t="str">
        <f t="shared" si="1"/>
        <v/>
      </c>
      <c r="C42" s="25"/>
      <c r="D42" s="43"/>
      <c r="E42" s="43"/>
      <c r="F42" s="36"/>
      <c r="G42" s="42" t="str">
        <f t="shared" si="2"/>
        <v/>
      </c>
      <c r="H42" s="42" t="str">
        <f t="shared" si="3"/>
        <v/>
      </c>
      <c r="I42"/>
    </row>
    <row r="43" spans="1:9" ht="22.05" customHeight="1">
      <c r="A43" s="10" t="str">
        <f t="shared" ref="A43:A74" si="4">IF(C43="","",ROW()-10)</f>
        <v/>
      </c>
      <c r="B43" s="10" t="str">
        <f t="shared" ref="B43:B74" si="5">IF(C43="","",IF($D$5="","",$D$5&amp;"-"&amp;TEXT(A43,"000")))</f>
        <v/>
      </c>
      <c r="C43" s="25"/>
      <c r="D43" s="43"/>
      <c r="E43" s="43"/>
      <c r="F43" s="36"/>
      <c r="G43" s="42" t="str">
        <f t="shared" si="2"/>
        <v/>
      </c>
      <c r="H43" s="42" t="str">
        <f t="shared" si="3"/>
        <v/>
      </c>
      <c r="I43"/>
    </row>
    <row r="44" spans="1:9" ht="22.05" customHeight="1">
      <c r="A44" s="10" t="str">
        <f t="shared" si="4"/>
        <v/>
      </c>
      <c r="B44" s="10" t="str">
        <f t="shared" si="5"/>
        <v/>
      </c>
      <c r="C44" s="25"/>
      <c r="D44" s="43"/>
      <c r="E44" s="43"/>
      <c r="F44" s="36"/>
      <c r="G44" s="42" t="str">
        <f t="shared" si="2"/>
        <v/>
      </c>
      <c r="H44" s="42" t="str">
        <f t="shared" si="3"/>
        <v/>
      </c>
      <c r="I44"/>
    </row>
    <row r="45" spans="1:9" ht="22.05" customHeight="1">
      <c r="A45" s="10" t="str">
        <f t="shared" si="4"/>
        <v/>
      </c>
      <c r="B45" s="10" t="str">
        <f t="shared" si="5"/>
        <v/>
      </c>
      <c r="C45" s="25"/>
      <c r="D45" s="43"/>
      <c r="E45" s="43"/>
      <c r="F45" s="36"/>
      <c r="G45" s="42" t="str">
        <f t="shared" si="2"/>
        <v/>
      </c>
      <c r="H45" s="42" t="str">
        <f t="shared" si="3"/>
        <v/>
      </c>
      <c r="I45"/>
    </row>
    <row r="46" spans="1:9" ht="22.05" customHeight="1">
      <c r="A46" s="10" t="str">
        <f t="shared" si="4"/>
        <v/>
      </c>
      <c r="B46" s="10" t="str">
        <f t="shared" si="5"/>
        <v/>
      </c>
      <c r="C46" s="25"/>
      <c r="D46" s="43"/>
      <c r="E46" s="43"/>
      <c r="F46" s="36"/>
      <c r="G46" s="42" t="str">
        <f t="shared" si="2"/>
        <v/>
      </c>
      <c r="H46" s="42" t="str">
        <f t="shared" si="3"/>
        <v/>
      </c>
      <c r="I46"/>
    </row>
    <row r="47" spans="1:9" ht="22.05" customHeight="1">
      <c r="A47" s="10" t="str">
        <f t="shared" si="4"/>
        <v/>
      </c>
      <c r="B47" s="10" t="str">
        <f t="shared" si="5"/>
        <v/>
      </c>
      <c r="C47" s="25"/>
      <c r="D47" s="43"/>
      <c r="E47" s="43"/>
      <c r="F47" s="36"/>
      <c r="G47" s="42" t="str">
        <f t="shared" si="2"/>
        <v/>
      </c>
      <c r="H47" s="42" t="str">
        <f t="shared" si="3"/>
        <v/>
      </c>
      <c r="I47"/>
    </row>
    <row r="48" spans="1:9" ht="22.05" customHeight="1">
      <c r="A48" s="10" t="str">
        <f t="shared" si="4"/>
        <v/>
      </c>
      <c r="B48" s="10" t="str">
        <f t="shared" si="5"/>
        <v/>
      </c>
      <c r="C48" s="25"/>
      <c r="D48" s="43"/>
      <c r="E48" s="43"/>
      <c r="F48" s="36"/>
      <c r="G48" s="42" t="str">
        <f t="shared" si="2"/>
        <v/>
      </c>
      <c r="H48" s="42" t="str">
        <f t="shared" si="3"/>
        <v/>
      </c>
      <c r="I48"/>
    </row>
    <row r="49" spans="1:9" ht="22.05" customHeight="1">
      <c r="A49" s="10" t="str">
        <f t="shared" si="4"/>
        <v/>
      </c>
      <c r="B49" s="10" t="str">
        <f t="shared" si="5"/>
        <v/>
      </c>
      <c r="C49" s="25"/>
      <c r="D49" s="43"/>
      <c r="E49" s="43"/>
      <c r="F49" s="36"/>
      <c r="G49" s="42" t="str">
        <f t="shared" si="2"/>
        <v/>
      </c>
      <c r="H49" s="42" t="str">
        <f t="shared" si="3"/>
        <v/>
      </c>
      <c r="I49"/>
    </row>
    <row r="50" spans="1:9" ht="22.05" customHeight="1">
      <c r="A50" s="10" t="str">
        <f t="shared" si="4"/>
        <v/>
      </c>
      <c r="B50" s="10" t="str">
        <f t="shared" si="5"/>
        <v/>
      </c>
      <c r="C50" s="25"/>
      <c r="D50" s="43"/>
      <c r="E50" s="43"/>
      <c r="F50" s="36"/>
      <c r="G50" s="42" t="str">
        <f t="shared" si="2"/>
        <v/>
      </c>
      <c r="H50" s="42" t="str">
        <f t="shared" si="3"/>
        <v/>
      </c>
      <c r="I50"/>
    </row>
    <row r="51" spans="1:9" ht="22.05" customHeight="1">
      <c r="A51" s="10" t="str">
        <f t="shared" si="4"/>
        <v/>
      </c>
      <c r="B51" s="10" t="str">
        <f t="shared" si="5"/>
        <v/>
      </c>
      <c r="C51" s="25"/>
      <c r="D51" s="43"/>
      <c r="E51" s="43"/>
      <c r="F51" s="36"/>
      <c r="G51" s="42" t="str">
        <f t="shared" si="2"/>
        <v/>
      </c>
      <c r="H51" s="42" t="str">
        <f t="shared" si="3"/>
        <v/>
      </c>
      <c r="I51"/>
    </row>
    <row r="52" spans="1:9" ht="22.05" customHeight="1">
      <c r="A52" s="10" t="str">
        <f t="shared" si="4"/>
        <v/>
      </c>
      <c r="B52" s="10" t="str">
        <f t="shared" si="5"/>
        <v/>
      </c>
      <c r="C52" s="25"/>
      <c r="D52" s="43"/>
      <c r="E52" s="43"/>
      <c r="F52" s="36"/>
      <c r="G52" s="42" t="str">
        <f t="shared" si="2"/>
        <v/>
      </c>
      <c r="H52" s="42" t="str">
        <f t="shared" si="3"/>
        <v/>
      </c>
      <c r="I52"/>
    </row>
    <row r="53" spans="1:9" ht="22.05" customHeight="1">
      <c r="A53" s="10" t="str">
        <f t="shared" si="4"/>
        <v/>
      </c>
      <c r="B53" s="10" t="str">
        <f t="shared" si="5"/>
        <v/>
      </c>
      <c r="C53" s="25"/>
      <c r="D53" s="43"/>
      <c r="E53" s="43"/>
      <c r="F53" s="36"/>
      <c r="G53" s="42" t="str">
        <f t="shared" si="2"/>
        <v/>
      </c>
      <c r="H53" s="42" t="str">
        <f t="shared" si="3"/>
        <v/>
      </c>
      <c r="I53"/>
    </row>
    <row r="54" spans="1:9" ht="22.05" customHeight="1">
      <c r="A54" s="10" t="str">
        <f t="shared" si="4"/>
        <v/>
      </c>
      <c r="B54" s="10" t="str">
        <f t="shared" si="5"/>
        <v/>
      </c>
      <c r="C54" s="25"/>
      <c r="D54" s="43"/>
      <c r="E54" s="43"/>
      <c r="F54" s="36"/>
      <c r="G54" s="42" t="str">
        <f t="shared" si="2"/>
        <v/>
      </c>
      <c r="H54" s="42" t="str">
        <f t="shared" si="3"/>
        <v/>
      </c>
      <c r="I54"/>
    </row>
    <row r="55" spans="1:9" ht="22.05" customHeight="1">
      <c r="A55" s="10" t="str">
        <f t="shared" si="4"/>
        <v/>
      </c>
      <c r="B55" s="10" t="str">
        <f t="shared" si="5"/>
        <v/>
      </c>
      <c r="C55" s="25"/>
      <c r="D55" s="43"/>
      <c r="E55" s="43"/>
      <c r="F55" s="36"/>
      <c r="G55" s="42" t="str">
        <f t="shared" si="2"/>
        <v/>
      </c>
      <c r="H55" s="42" t="str">
        <f t="shared" si="3"/>
        <v/>
      </c>
      <c r="I55"/>
    </row>
    <row r="56" spans="1:9" ht="22.05" customHeight="1">
      <c r="A56" s="10" t="str">
        <f t="shared" si="4"/>
        <v/>
      </c>
      <c r="B56" s="10" t="str">
        <f t="shared" si="5"/>
        <v/>
      </c>
      <c r="C56" s="25"/>
      <c r="D56" s="43"/>
      <c r="E56" s="43"/>
      <c r="F56" s="36"/>
      <c r="G56" s="42" t="str">
        <f t="shared" si="2"/>
        <v/>
      </c>
      <c r="H56" s="42" t="str">
        <f t="shared" si="3"/>
        <v/>
      </c>
      <c r="I56"/>
    </row>
    <row r="57" spans="1:9" ht="22.05" customHeight="1">
      <c r="A57" s="10" t="str">
        <f t="shared" si="4"/>
        <v/>
      </c>
      <c r="B57" s="10" t="str">
        <f t="shared" si="5"/>
        <v/>
      </c>
      <c r="C57" s="25"/>
      <c r="D57" s="43"/>
      <c r="E57" s="43"/>
      <c r="F57" s="36"/>
      <c r="G57" s="42" t="str">
        <f t="shared" si="2"/>
        <v/>
      </c>
      <c r="H57" s="42" t="str">
        <f t="shared" si="3"/>
        <v/>
      </c>
      <c r="I57"/>
    </row>
    <row r="58" spans="1:9" ht="22.05" customHeight="1">
      <c r="A58" s="10" t="str">
        <f t="shared" si="4"/>
        <v/>
      </c>
      <c r="B58" s="10" t="str">
        <f t="shared" si="5"/>
        <v/>
      </c>
      <c r="C58" s="25"/>
      <c r="D58" s="43"/>
      <c r="E58" s="43"/>
      <c r="F58" s="36"/>
      <c r="G58" s="42" t="str">
        <f t="shared" si="2"/>
        <v/>
      </c>
      <c r="H58" s="42" t="str">
        <f t="shared" si="3"/>
        <v/>
      </c>
      <c r="I58"/>
    </row>
    <row r="59" spans="1:9" ht="22.05" customHeight="1">
      <c r="A59" s="10" t="str">
        <f t="shared" si="4"/>
        <v/>
      </c>
      <c r="B59" s="10" t="str">
        <f t="shared" si="5"/>
        <v/>
      </c>
      <c r="C59" s="25"/>
      <c r="D59" s="43"/>
      <c r="E59" s="43"/>
      <c r="F59" s="36"/>
      <c r="G59" s="42" t="str">
        <f t="shared" si="2"/>
        <v/>
      </c>
      <c r="H59" s="42" t="str">
        <f t="shared" si="3"/>
        <v/>
      </c>
      <c r="I59"/>
    </row>
    <row r="60" spans="1:9" ht="22.05" customHeight="1">
      <c r="A60" s="10" t="str">
        <f t="shared" si="4"/>
        <v/>
      </c>
      <c r="B60" s="10" t="str">
        <f t="shared" si="5"/>
        <v/>
      </c>
      <c r="C60" s="25"/>
      <c r="D60" s="43"/>
      <c r="E60" s="43"/>
      <c r="F60" s="36"/>
      <c r="G60" s="42" t="str">
        <f t="shared" si="2"/>
        <v/>
      </c>
      <c r="H60" s="42" t="str">
        <f t="shared" si="3"/>
        <v/>
      </c>
      <c r="I60"/>
    </row>
    <row r="61" spans="1:9" ht="22.05" customHeight="1">
      <c r="A61" s="10" t="str">
        <f t="shared" si="4"/>
        <v/>
      </c>
      <c r="B61" s="10" t="str">
        <f t="shared" si="5"/>
        <v/>
      </c>
      <c r="C61" s="25"/>
      <c r="D61" s="43"/>
      <c r="E61" s="43"/>
      <c r="F61" s="36"/>
      <c r="G61" s="42" t="str">
        <f t="shared" si="2"/>
        <v/>
      </c>
      <c r="H61" s="42" t="str">
        <f t="shared" si="3"/>
        <v/>
      </c>
      <c r="I61"/>
    </row>
    <row r="62" spans="1:9" ht="22.05" customHeight="1">
      <c r="A62" s="10" t="str">
        <f t="shared" si="4"/>
        <v/>
      </c>
      <c r="B62" s="10" t="str">
        <f t="shared" si="5"/>
        <v/>
      </c>
      <c r="C62" s="25"/>
      <c r="D62" s="43"/>
      <c r="E62" s="43"/>
      <c r="F62" s="36"/>
      <c r="G62" s="42" t="str">
        <f t="shared" si="2"/>
        <v/>
      </c>
      <c r="H62" s="42" t="str">
        <f t="shared" si="3"/>
        <v/>
      </c>
      <c r="I62"/>
    </row>
    <row r="63" spans="1:9" ht="22.05" customHeight="1">
      <c r="A63" s="10" t="str">
        <f t="shared" si="4"/>
        <v/>
      </c>
      <c r="B63" s="10" t="str">
        <f t="shared" si="5"/>
        <v/>
      </c>
      <c r="C63" s="25"/>
      <c r="D63" s="43"/>
      <c r="E63" s="43"/>
      <c r="F63" s="36"/>
      <c r="G63" s="42" t="str">
        <f t="shared" si="2"/>
        <v/>
      </c>
      <c r="H63" s="42" t="str">
        <f t="shared" si="3"/>
        <v/>
      </c>
      <c r="I63"/>
    </row>
    <row r="64" spans="1:9" ht="22.05" customHeight="1">
      <c r="A64" s="10" t="str">
        <f t="shared" si="4"/>
        <v/>
      </c>
      <c r="B64" s="10" t="str">
        <f t="shared" si="5"/>
        <v/>
      </c>
      <c r="C64" s="25"/>
      <c r="D64" s="43"/>
      <c r="E64" s="43"/>
      <c r="F64" s="36"/>
      <c r="G64" s="42" t="str">
        <f t="shared" si="2"/>
        <v/>
      </c>
      <c r="H64" s="42" t="str">
        <f t="shared" si="3"/>
        <v/>
      </c>
      <c r="I64"/>
    </row>
    <row r="65" spans="1:9" ht="22.05" customHeight="1">
      <c r="A65" s="10" t="str">
        <f t="shared" si="4"/>
        <v/>
      </c>
      <c r="B65" s="10" t="str">
        <f t="shared" si="5"/>
        <v/>
      </c>
      <c r="C65" s="25"/>
      <c r="D65" s="43"/>
      <c r="E65" s="43"/>
      <c r="F65" s="36"/>
      <c r="G65" s="42" t="str">
        <f t="shared" si="2"/>
        <v/>
      </c>
      <c r="H65" s="42" t="str">
        <f t="shared" si="3"/>
        <v/>
      </c>
      <c r="I65"/>
    </row>
    <row r="66" spans="1:9" ht="22.05" customHeight="1">
      <c r="A66" s="10" t="str">
        <f t="shared" si="4"/>
        <v/>
      </c>
      <c r="B66" s="10" t="str">
        <f t="shared" si="5"/>
        <v/>
      </c>
      <c r="C66" s="25"/>
      <c r="D66" s="43"/>
      <c r="E66" s="43"/>
      <c r="F66" s="36"/>
      <c r="G66" s="42" t="str">
        <f t="shared" si="2"/>
        <v/>
      </c>
      <c r="H66" s="42" t="str">
        <f t="shared" si="3"/>
        <v/>
      </c>
      <c r="I66"/>
    </row>
    <row r="67" spans="1:9" ht="22.05" customHeight="1">
      <c r="A67" s="10" t="str">
        <f t="shared" si="4"/>
        <v/>
      </c>
      <c r="B67" s="10" t="str">
        <f t="shared" si="5"/>
        <v/>
      </c>
      <c r="C67" s="25"/>
      <c r="D67" s="43"/>
      <c r="E67" s="43"/>
      <c r="F67" s="36"/>
      <c r="G67" s="42" t="str">
        <f t="shared" si="2"/>
        <v/>
      </c>
      <c r="H67" s="42" t="str">
        <f t="shared" si="3"/>
        <v/>
      </c>
      <c r="I67"/>
    </row>
    <row r="68" spans="1:9" ht="22.05" customHeight="1">
      <c r="A68" s="10" t="str">
        <f t="shared" si="4"/>
        <v/>
      </c>
      <c r="B68" s="10" t="str">
        <f t="shared" si="5"/>
        <v/>
      </c>
      <c r="C68" s="25"/>
      <c r="D68" s="43"/>
      <c r="E68" s="43"/>
      <c r="F68" s="36"/>
      <c r="G68" s="42" t="str">
        <f t="shared" si="2"/>
        <v/>
      </c>
      <c r="H68" s="42" t="str">
        <f t="shared" si="3"/>
        <v/>
      </c>
      <c r="I68"/>
    </row>
    <row r="69" spans="1:9" ht="22.05" customHeight="1">
      <c r="A69" s="10" t="str">
        <f t="shared" si="4"/>
        <v/>
      </c>
      <c r="B69" s="10" t="str">
        <f t="shared" si="5"/>
        <v/>
      </c>
      <c r="C69" s="25"/>
      <c r="D69" s="43"/>
      <c r="E69" s="43"/>
      <c r="F69" s="36"/>
      <c r="G69" s="42" t="str">
        <f t="shared" si="2"/>
        <v/>
      </c>
      <c r="H69" s="42" t="str">
        <f t="shared" si="3"/>
        <v/>
      </c>
      <c r="I69"/>
    </row>
    <row r="70" spans="1:9" ht="22.05" customHeight="1">
      <c r="A70" s="10" t="str">
        <f t="shared" si="4"/>
        <v/>
      </c>
      <c r="B70" s="10" t="str">
        <f t="shared" si="5"/>
        <v/>
      </c>
      <c r="C70" s="25"/>
      <c r="D70" s="43"/>
      <c r="E70" s="43"/>
      <c r="F70" s="36"/>
      <c r="G70" s="42" t="str">
        <f t="shared" si="2"/>
        <v/>
      </c>
      <c r="H70" s="42" t="str">
        <f t="shared" si="3"/>
        <v/>
      </c>
      <c r="I70"/>
    </row>
    <row r="71" spans="1:9" ht="22.05" customHeight="1">
      <c r="A71" s="10" t="str">
        <f t="shared" si="4"/>
        <v/>
      </c>
      <c r="B71" s="10" t="str">
        <f t="shared" si="5"/>
        <v/>
      </c>
      <c r="C71" s="25"/>
      <c r="D71" s="43"/>
      <c r="E71" s="43"/>
      <c r="F71" s="36"/>
      <c r="G71" s="42" t="str">
        <f t="shared" si="2"/>
        <v/>
      </c>
      <c r="H71" s="42" t="str">
        <f t="shared" si="3"/>
        <v/>
      </c>
      <c r="I71"/>
    </row>
    <row r="72" spans="1:9" ht="22.05" customHeight="1">
      <c r="A72" s="10" t="str">
        <f t="shared" si="4"/>
        <v/>
      </c>
      <c r="B72" s="10" t="str">
        <f t="shared" si="5"/>
        <v/>
      </c>
      <c r="C72" s="25"/>
      <c r="D72" s="43"/>
      <c r="E72" s="43"/>
      <c r="F72" s="36"/>
      <c r="G72" s="42" t="str">
        <f t="shared" si="2"/>
        <v/>
      </c>
      <c r="H72" s="42" t="str">
        <f t="shared" si="3"/>
        <v/>
      </c>
      <c r="I72"/>
    </row>
    <row r="73" spans="1:9" ht="22.05" customHeight="1">
      <c r="A73" s="10" t="str">
        <f t="shared" si="4"/>
        <v/>
      </c>
      <c r="B73" s="10" t="str">
        <f t="shared" si="5"/>
        <v/>
      </c>
      <c r="C73" s="25"/>
      <c r="D73" s="43"/>
      <c r="E73" s="43"/>
      <c r="F73" s="36"/>
      <c r="G73" s="42" t="str">
        <f t="shared" si="2"/>
        <v/>
      </c>
      <c r="H73" s="42" t="str">
        <f t="shared" si="3"/>
        <v/>
      </c>
      <c r="I73"/>
    </row>
    <row r="74" spans="1:9" ht="22.05" customHeight="1">
      <c r="A74" s="10" t="str">
        <f t="shared" si="4"/>
        <v/>
      </c>
      <c r="B74" s="10" t="str">
        <f t="shared" si="5"/>
        <v/>
      </c>
      <c r="C74" s="25"/>
      <c r="D74" s="43"/>
      <c r="E74" s="43"/>
      <c r="F74" s="36"/>
      <c r="G74" s="42" t="str">
        <f t="shared" si="2"/>
        <v/>
      </c>
      <c r="H74" s="42" t="str">
        <f t="shared" si="3"/>
        <v/>
      </c>
      <c r="I74"/>
    </row>
    <row r="75" spans="1:9" ht="22.05" customHeight="1">
      <c r="A75" s="10" t="str">
        <f t="shared" ref="A75:A110" si="6">IF(C75="","",ROW()-10)</f>
        <v/>
      </c>
      <c r="B75" s="10" t="str">
        <f t="shared" ref="B75:B106" si="7">IF(C75="","",IF($D$5="","",$D$5&amp;"-"&amp;TEXT(A75,"000")))</f>
        <v/>
      </c>
      <c r="C75" s="25"/>
      <c r="D75" s="43"/>
      <c r="E75" s="43"/>
      <c r="F75" s="36"/>
      <c r="G75" s="42" t="str">
        <f t="shared" si="2"/>
        <v/>
      </c>
      <c r="H75" s="42" t="str">
        <f t="shared" si="3"/>
        <v/>
      </c>
      <c r="I75"/>
    </row>
    <row r="76" spans="1:9" ht="22.05" customHeight="1">
      <c r="A76" s="10" t="str">
        <f t="shared" si="6"/>
        <v/>
      </c>
      <c r="B76" s="10" t="str">
        <f t="shared" si="7"/>
        <v/>
      </c>
      <c r="C76" s="25"/>
      <c r="D76" s="43"/>
      <c r="E76" s="43"/>
      <c r="F76" s="36"/>
      <c r="G76" s="42" t="str">
        <f t="shared" ref="G76:G110" si="8">IF(C76="","",IF(D76="ΝΑΙ","ΕΤΟΙΜΟ","ΕΛΕΓΧΟΣ"))</f>
        <v/>
      </c>
      <c r="H76" s="42" t="str">
        <f t="shared" ref="H76:H110" si="9">IF(C76="","",IF(D76&lt;&gt;"ΝΑΙ","ΕΛΕΓΧΟΣ",IF(E76="ΝΑΙ",IF(F76&gt;0,"ΕΤΟΙΜΟ","ΕΛΕΓΧΟΣ"),"ΕΤΟΙΜΟ")))</f>
        <v/>
      </c>
      <c r="I76"/>
    </row>
    <row r="77" spans="1:9" ht="22.05" customHeight="1">
      <c r="A77" s="10" t="str">
        <f t="shared" si="6"/>
        <v/>
      </c>
      <c r="B77" s="10" t="str">
        <f t="shared" si="7"/>
        <v/>
      </c>
      <c r="C77" s="25"/>
      <c r="D77" s="43"/>
      <c r="E77" s="43"/>
      <c r="F77" s="36"/>
      <c r="G77" s="42" t="str">
        <f t="shared" si="8"/>
        <v/>
      </c>
      <c r="H77" s="42" t="str">
        <f t="shared" si="9"/>
        <v/>
      </c>
      <c r="I77"/>
    </row>
    <row r="78" spans="1:9" ht="22.05" customHeight="1">
      <c r="A78" s="10" t="str">
        <f t="shared" si="6"/>
        <v/>
      </c>
      <c r="B78" s="10" t="str">
        <f t="shared" si="7"/>
        <v/>
      </c>
      <c r="C78" s="25"/>
      <c r="D78" s="43"/>
      <c r="E78" s="43"/>
      <c r="F78" s="36"/>
      <c r="G78" s="42" t="str">
        <f t="shared" si="8"/>
        <v/>
      </c>
      <c r="H78" s="42" t="str">
        <f t="shared" si="9"/>
        <v/>
      </c>
      <c r="I78"/>
    </row>
    <row r="79" spans="1:9" ht="22.05" customHeight="1">
      <c r="A79" s="10" t="str">
        <f t="shared" si="6"/>
        <v/>
      </c>
      <c r="B79" s="10" t="str">
        <f t="shared" si="7"/>
        <v/>
      </c>
      <c r="C79" s="25"/>
      <c r="D79" s="43"/>
      <c r="E79" s="43"/>
      <c r="F79" s="36"/>
      <c r="G79" s="42" t="str">
        <f t="shared" si="8"/>
        <v/>
      </c>
      <c r="H79" s="42" t="str">
        <f t="shared" si="9"/>
        <v/>
      </c>
      <c r="I79"/>
    </row>
    <row r="80" spans="1:9" ht="22.05" customHeight="1">
      <c r="A80" s="10" t="str">
        <f t="shared" si="6"/>
        <v/>
      </c>
      <c r="B80" s="10" t="str">
        <f t="shared" si="7"/>
        <v/>
      </c>
      <c r="C80" s="25"/>
      <c r="D80" s="43"/>
      <c r="E80" s="43"/>
      <c r="F80" s="36"/>
      <c r="G80" s="42" t="str">
        <f t="shared" si="8"/>
        <v/>
      </c>
      <c r="H80" s="42" t="str">
        <f t="shared" si="9"/>
        <v/>
      </c>
      <c r="I80"/>
    </row>
    <row r="81" spans="1:9" ht="22.05" customHeight="1">
      <c r="A81" s="10" t="str">
        <f t="shared" si="6"/>
        <v/>
      </c>
      <c r="B81" s="10" t="str">
        <f t="shared" si="7"/>
        <v/>
      </c>
      <c r="C81" s="25"/>
      <c r="D81" s="43"/>
      <c r="E81" s="43"/>
      <c r="F81" s="36"/>
      <c r="G81" s="42" t="str">
        <f t="shared" si="8"/>
        <v/>
      </c>
      <c r="H81" s="42" t="str">
        <f t="shared" si="9"/>
        <v/>
      </c>
      <c r="I81"/>
    </row>
    <row r="82" spans="1:9" ht="22.05" customHeight="1">
      <c r="A82" s="10" t="str">
        <f t="shared" si="6"/>
        <v/>
      </c>
      <c r="B82" s="10" t="str">
        <f t="shared" si="7"/>
        <v/>
      </c>
      <c r="C82" s="25"/>
      <c r="D82" s="43"/>
      <c r="E82" s="43"/>
      <c r="F82" s="36"/>
      <c r="G82" s="42" t="str">
        <f t="shared" si="8"/>
        <v/>
      </c>
      <c r="H82" s="42" t="str">
        <f t="shared" si="9"/>
        <v/>
      </c>
      <c r="I82"/>
    </row>
    <row r="83" spans="1:9" ht="22.05" customHeight="1">
      <c r="A83" s="10" t="str">
        <f t="shared" si="6"/>
        <v/>
      </c>
      <c r="B83" s="10" t="str">
        <f t="shared" si="7"/>
        <v/>
      </c>
      <c r="C83" s="25"/>
      <c r="D83" s="43"/>
      <c r="E83" s="43"/>
      <c r="F83" s="36"/>
      <c r="G83" s="42" t="str">
        <f t="shared" si="8"/>
        <v/>
      </c>
      <c r="H83" s="42" t="str">
        <f t="shared" si="9"/>
        <v/>
      </c>
      <c r="I83"/>
    </row>
    <row r="84" spans="1:9" ht="22.05" customHeight="1">
      <c r="A84" s="10" t="str">
        <f t="shared" si="6"/>
        <v/>
      </c>
      <c r="B84" s="10" t="str">
        <f t="shared" si="7"/>
        <v/>
      </c>
      <c r="C84" s="25"/>
      <c r="D84" s="43"/>
      <c r="E84" s="43"/>
      <c r="F84" s="36"/>
      <c r="G84" s="42" t="str">
        <f t="shared" si="8"/>
        <v/>
      </c>
      <c r="H84" s="42" t="str">
        <f t="shared" si="9"/>
        <v/>
      </c>
      <c r="I84"/>
    </row>
    <row r="85" spans="1:9" ht="22.05" customHeight="1">
      <c r="A85" s="10" t="str">
        <f t="shared" si="6"/>
        <v/>
      </c>
      <c r="B85" s="10" t="str">
        <f t="shared" si="7"/>
        <v/>
      </c>
      <c r="C85" s="25"/>
      <c r="D85" s="43"/>
      <c r="E85" s="43"/>
      <c r="F85" s="36"/>
      <c r="G85" s="42" t="str">
        <f t="shared" si="8"/>
        <v/>
      </c>
      <c r="H85" s="42" t="str">
        <f t="shared" si="9"/>
        <v/>
      </c>
      <c r="I85"/>
    </row>
    <row r="86" spans="1:9" ht="22.05" customHeight="1">
      <c r="A86" s="10" t="str">
        <f t="shared" si="6"/>
        <v/>
      </c>
      <c r="B86" s="10" t="str">
        <f t="shared" si="7"/>
        <v/>
      </c>
      <c r="C86" s="25"/>
      <c r="D86" s="43"/>
      <c r="E86" s="43"/>
      <c r="F86" s="36"/>
      <c r="G86" s="42" t="str">
        <f t="shared" si="8"/>
        <v/>
      </c>
      <c r="H86" s="42" t="str">
        <f t="shared" si="9"/>
        <v/>
      </c>
      <c r="I86"/>
    </row>
    <row r="87" spans="1:9" ht="22.05" customHeight="1">
      <c r="A87" s="10" t="str">
        <f t="shared" si="6"/>
        <v/>
      </c>
      <c r="B87" s="10" t="str">
        <f t="shared" si="7"/>
        <v/>
      </c>
      <c r="C87" s="25"/>
      <c r="D87" s="43"/>
      <c r="E87" s="43"/>
      <c r="F87" s="36"/>
      <c r="G87" s="42" t="str">
        <f t="shared" si="8"/>
        <v/>
      </c>
      <c r="H87" s="42" t="str">
        <f t="shared" si="9"/>
        <v/>
      </c>
      <c r="I87"/>
    </row>
    <row r="88" spans="1:9" ht="22.05" customHeight="1">
      <c r="A88" s="10" t="str">
        <f t="shared" si="6"/>
        <v/>
      </c>
      <c r="B88" s="10" t="str">
        <f t="shared" si="7"/>
        <v/>
      </c>
      <c r="C88" s="25"/>
      <c r="D88" s="43"/>
      <c r="E88" s="43"/>
      <c r="F88" s="36"/>
      <c r="G88" s="42" t="str">
        <f t="shared" si="8"/>
        <v/>
      </c>
      <c r="H88" s="42" t="str">
        <f t="shared" si="9"/>
        <v/>
      </c>
      <c r="I88"/>
    </row>
    <row r="89" spans="1:9" ht="22.05" customHeight="1">
      <c r="A89" s="10" t="str">
        <f t="shared" si="6"/>
        <v/>
      </c>
      <c r="B89" s="10" t="str">
        <f t="shared" si="7"/>
        <v/>
      </c>
      <c r="C89" s="25"/>
      <c r="D89" s="43"/>
      <c r="E89" s="43"/>
      <c r="F89" s="36"/>
      <c r="G89" s="42" t="str">
        <f t="shared" si="8"/>
        <v/>
      </c>
      <c r="H89" s="42" t="str">
        <f t="shared" si="9"/>
        <v/>
      </c>
      <c r="I89"/>
    </row>
    <row r="90" spans="1:9" ht="22.05" customHeight="1">
      <c r="A90" s="10" t="str">
        <f t="shared" si="6"/>
        <v/>
      </c>
      <c r="B90" s="10" t="str">
        <f t="shared" si="7"/>
        <v/>
      </c>
      <c r="C90" s="25"/>
      <c r="D90" s="43"/>
      <c r="E90" s="43"/>
      <c r="F90" s="36"/>
      <c r="G90" s="42" t="str">
        <f t="shared" si="8"/>
        <v/>
      </c>
      <c r="H90" s="42" t="str">
        <f t="shared" si="9"/>
        <v/>
      </c>
      <c r="I90"/>
    </row>
    <row r="91" spans="1:9" ht="22.05" customHeight="1">
      <c r="A91" s="10" t="str">
        <f t="shared" si="6"/>
        <v/>
      </c>
      <c r="B91" s="10" t="str">
        <f t="shared" si="7"/>
        <v/>
      </c>
      <c r="C91" s="25"/>
      <c r="D91" s="43"/>
      <c r="E91" s="43"/>
      <c r="F91" s="36"/>
      <c r="G91" s="42" t="str">
        <f t="shared" si="8"/>
        <v/>
      </c>
      <c r="H91" s="42" t="str">
        <f t="shared" si="9"/>
        <v/>
      </c>
      <c r="I91"/>
    </row>
    <row r="92" spans="1:9" ht="22.05" customHeight="1">
      <c r="A92" s="10" t="str">
        <f t="shared" si="6"/>
        <v/>
      </c>
      <c r="B92" s="10" t="str">
        <f t="shared" si="7"/>
        <v/>
      </c>
      <c r="C92" s="25"/>
      <c r="D92" s="43"/>
      <c r="E92" s="43"/>
      <c r="F92" s="36"/>
      <c r="G92" s="42" t="str">
        <f t="shared" si="8"/>
        <v/>
      </c>
      <c r="H92" s="42" t="str">
        <f t="shared" si="9"/>
        <v/>
      </c>
      <c r="I92"/>
    </row>
    <row r="93" spans="1:9" ht="22.05" customHeight="1">
      <c r="A93" s="10" t="str">
        <f t="shared" si="6"/>
        <v/>
      </c>
      <c r="B93" s="10" t="str">
        <f t="shared" si="7"/>
        <v/>
      </c>
      <c r="C93" s="25"/>
      <c r="D93" s="43"/>
      <c r="E93" s="43"/>
      <c r="F93" s="36"/>
      <c r="G93" s="42" t="str">
        <f t="shared" si="8"/>
        <v/>
      </c>
      <c r="H93" s="42" t="str">
        <f t="shared" si="9"/>
        <v/>
      </c>
      <c r="I93"/>
    </row>
    <row r="94" spans="1:9" ht="22.05" customHeight="1">
      <c r="A94" s="10" t="str">
        <f t="shared" si="6"/>
        <v/>
      </c>
      <c r="B94" s="10" t="str">
        <f t="shared" si="7"/>
        <v/>
      </c>
      <c r="C94" s="25"/>
      <c r="D94" s="43"/>
      <c r="E94" s="43"/>
      <c r="F94" s="36"/>
      <c r="G94" s="42" t="str">
        <f t="shared" si="8"/>
        <v/>
      </c>
      <c r="H94" s="42" t="str">
        <f t="shared" si="9"/>
        <v/>
      </c>
      <c r="I94"/>
    </row>
    <row r="95" spans="1:9" ht="22.05" customHeight="1">
      <c r="A95" s="10" t="str">
        <f t="shared" si="6"/>
        <v/>
      </c>
      <c r="B95" s="10" t="str">
        <f t="shared" si="7"/>
        <v/>
      </c>
      <c r="C95" s="25"/>
      <c r="D95" s="43"/>
      <c r="E95" s="43"/>
      <c r="F95" s="36"/>
      <c r="G95" s="42" t="str">
        <f t="shared" si="8"/>
        <v/>
      </c>
      <c r="H95" s="42" t="str">
        <f t="shared" si="9"/>
        <v/>
      </c>
      <c r="I95"/>
    </row>
    <row r="96" spans="1:9" ht="22.05" customHeight="1">
      <c r="A96" s="10" t="str">
        <f t="shared" si="6"/>
        <v/>
      </c>
      <c r="B96" s="10" t="str">
        <f t="shared" si="7"/>
        <v/>
      </c>
      <c r="C96" s="25"/>
      <c r="D96" s="43"/>
      <c r="E96" s="43"/>
      <c r="F96" s="36"/>
      <c r="G96" s="42" t="str">
        <f t="shared" si="8"/>
        <v/>
      </c>
      <c r="H96" s="42" t="str">
        <f t="shared" si="9"/>
        <v/>
      </c>
      <c r="I96"/>
    </row>
    <row r="97" spans="1:9" ht="22.05" customHeight="1">
      <c r="A97" s="10" t="str">
        <f t="shared" si="6"/>
        <v/>
      </c>
      <c r="B97" s="10" t="str">
        <f t="shared" si="7"/>
        <v/>
      </c>
      <c r="C97" s="25"/>
      <c r="D97" s="43"/>
      <c r="E97" s="43"/>
      <c r="F97" s="36"/>
      <c r="G97" s="42" t="str">
        <f t="shared" si="8"/>
        <v/>
      </c>
      <c r="H97" s="42" t="str">
        <f t="shared" si="9"/>
        <v/>
      </c>
      <c r="I97"/>
    </row>
    <row r="98" spans="1:9" ht="22.05" customHeight="1">
      <c r="A98" s="10" t="str">
        <f t="shared" si="6"/>
        <v/>
      </c>
      <c r="B98" s="10" t="str">
        <f t="shared" si="7"/>
        <v/>
      </c>
      <c r="C98" s="25"/>
      <c r="D98" s="43"/>
      <c r="E98" s="43"/>
      <c r="F98" s="36"/>
      <c r="G98" s="42" t="str">
        <f t="shared" si="8"/>
        <v/>
      </c>
      <c r="H98" s="42" t="str">
        <f t="shared" si="9"/>
        <v/>
      </c>
      <c r="I98"/>
    </row>
    <row r="99" spans="1:9" ht="22.05" customHeight="1">
      <c r="A99" s="10" t="str">
        <f t="shared" si="6"/>
        <v/>
      </c>
      <c r="B99" s="10" t="str">
        <f t="shared" si="7"/>
        <v/>
      </c>
      <c r="C99" s="25"/>
      <c r="D99" s="43"/>
      <c r="E99" s="43"/>
      <c r="F99" s="36"/>
      <c r="G99" s="42" t="str">
        <f t="shared" si="8"/>
        <v/>
      </c>
      <c r="H99" s="42" t="str">
        <f t="shared" si="9"/>
        <v/>
      </c>
      <c r="I99"/>
    </row>
    <row r="100" spans="1:9" ht="22.05" customHeight="1">
      <c r="A100" s="10" t="str">
        <f t="shared" si="6"/>
        <v/>
      </c>
      <c r="B100" s="10" t="str">
        <f t="shared" si="7"/>
        <v/>
      </c>
      <c r="C100" s="25"/>
      <c r="D100" s="43"/>
      <c r="E100" s="43"/>
      <c r="F100" s="36"/>
      <c r="G100" s="42" t="str">
        <f t="shared" si="8"/>
        <v/>
      </c>
      <c r="H100" s="42" t="str">
        <f t="shared" si="9"/>
        <v/>
      </c>
      <c r="I100"/>
    </row>
    <row r="101" spans="1:9" ht="22.05" customHeight="1">
      <c r="A101" s="10" t="str">
        <f t="shared" si="6"/>
        <v/>
      </c>
      <c r="B101" s="10" t="str">
        <f t="shared" si="7"/>
        <v/>
      </c>
      <c r="C101" s="25"/>
      <c r="D101" s="43"/>
      <c r="E101" s="43"/>
      <c r="F101" s="36"/>
      <c r="G101" s="42" t="str">
        <f t="shared" si="8"/>
        <v/>
      </c>
      <c r="H101" s="42" t="str">
        <f t="shared" si="9"/>
        <v/>
      </c>
      <c r="I101"/>
    </row>
    <row r="102" spans="1:9" ht="22.05" customHeight="1">
      <c r="A102" s="10" t="str">
        <f t="shared" si="6"/>
        <v/>
      </c>
      <c r="B102" s="10" t="str">
        <f t="shared" si="7"/>
        <v/>
      </c>
      <c r="C102" s="25"/>
      <c r="D102" s="43"/>
      <c r="E102" s="43"/>
      <c r="F102" s="36"/>
      <c r="G102" s="42" t="str">
        <f t="shared" si="8"/>
        <v/>
      </c>
      <c r="H102" s="42" t="str">
        <f t="shared" si="9"/>
        <v/>
      </c>
      <c r="I102"/>
    </row>
    <row r="103" spans="1:9" ht="22.05" customHeight="1">
      <c r="A103" s="10" t="str">
        <f t="shared" si="6"/>
        <v/>
      </c>
      <c r="B103" s="10" t="str">
        <f t="shared" si="7"/>
        <v/>
      </c>
      <c r="C103" s="25"/>
      <c r="D103" s="43"/>
      <c r="E103" s="43"/>
      <c r="F103" s="36"/>
      <c r="G103" s="42" t="str">
        <f t="shared" si="8"/>
        <v/>
      </c>
      <c r="H103" s="42" t="str">
        <f t="shared" si="9"/>
        <v/>
      </c>
      <c r="I103"/>
    </row>
    <row r="104" spans="1:9" ht="22.05" customHeight="1">
      <c r="A104" s="10" t="str">
        <f t="shared" si="6"/>
        <v/>
      </c>
      <c r="B104" s="10" t="str">
        <f t="shared" si="7"/>
        <v/>
      </c>
      <c r="C104" s="25"/>
      <c r="D104" s="43"/>
      <c r="E104" s="43"/>
      <c r="F104" s="36"/>
      <c r="G104" s="42" t="str">
        <f t="shared" si="8"/>
        <v/>
      </c>
      <c r="H104" s="42" t="str">
        <f t="shared" si="9"/>
        <v/>
      </c>
      <c r="I104"/>
    </row>
    <row r="105" spans="1:9" ht="22.05" customHeight="1">
      <c r="A105" s="10" t="str">
        <f t="shared" si="6"/>
        <v/>
      </c>
      <c r="B105" s="10" t="str">
        <f t="shared" si="7"/>
        <v/>
      </c>
      <c r="C105" s="25"/>
      <c r="D105" s="43"/>
      <c r="E105" s="43"/>
      <c r="F105" s="36"/>
      <c r="G105" s="42" t="str">
        <f t="shared" si="8"/>
        <v/>
      </c>
      <c r="H105" s="42" t="str">
        <f t="shared" si="9"/>
        <v/>
      </c>
      <c r="I105"/>
    </row>
    <row r="106" spans="1:9" ht="22.05" customHeight="1">
      <c r="A106" s="10" t="str">
        <f t="shared" si="6"/>
        <v/>
      </c>
      <c r="B106" s="10" t="str">
        <f t="shared" si="7"/>
        <v/>
      </c>
      <c r="C106" s="25"/>
      <c r="D106" s="43"/>
      <c r="E106" s="43"/>
      <c r="F106" s="36"/>
      <c r="G106" s="42" t="str">
        <f t="shared" si="8"/>
        <v/>
      </c>
      <c r="H106" s="42" t="str">
        <f t="shared" si="9"/>
        <v/>
      </c>
      <c r="I106"/>
    </row>
    <row r="107" spans="1:9" ht="22.05" customHeight="1">
      <c r="A107" s="10" t="str">
        <f t="shared" si="6"/>
        <v/>
      </c>
      <c r="B107" s="10" t="str">
        <f t="shared" ref="B107:B110" si="10">IF(C107="","",IF($D$5="","",$D$5&amp;"-"&amp;TEXT(A107,"000")))</f>
        <v/>
      </c>
      <c r="C107" s="25"/>
      <c r="D107" s="43"/>
      <c r="E107" s="43"/>
      <c r="F107" s="36"/>
      <c r="G107" s="42" t="str">
        <f t="shared" si="8"/>
        <v/>
      </c>
      <c r="H107" s="42" t="str">
        <f t="shared" si="9"/>
        <v/>
      </c>
      <c r="I107"/>
    </row>
    <row r="108" spans="1:9" ht="22.05" customHeight="1">
      <c r="A108" s="10" t="str">
        <f t="shared" si="6"/>
        <v/>
      </c>
      <c r="B108" s="10" t="str">
        <f t="shared" si="10"/>
        <v/>
      </c>
      <c r="C108" s="25"/>
      <c r="D108" s="43"/>
      <c r="E108" s="43"/>
      <c r="F108" s="36"/>
      <c r="G108" s="42" t="str">
        <f t="shared" si="8"/>
        <v/>
      </c>
      <c r="H108" s="42" t="str">
        <f t="shared" si="9"/>
        <v/>
      </c>
      <c r="I108"/>
    </row>
    <row r="109" spans="1:9" ht="22.05" customHeight="1">
      <c r="A109" s="10" t="str">
        <f t="shared" si="6"/>
        <v/>
      </c>
      <c r="B109" s="10" t="str">
        <f t="shared" si="10"/>
        <v/>
      </c>
      <c r="C109" s="25"/>
      <c r="D109" s="43"/>
      <c r="E109" s="43"/>
      <c r="F109" s="36"/>
      <c r="G109" s="42" t="str">
        <f t="shared" si="8"/>
        <v/>
      </c>
      <c r="H109" s="42" t="str">
        <f t="shared" si="9"/>
        <v/>
      </c>
      <c r="I109"/>
    </row>
    <row r="110" spans="1:9" ht="22.05" customHeight="1">
      <c r="A110" s="10" t="str">
        <f t="shared" si="6"/>
        <v/>
      </c>
      <c r="B110" s="10" t="str">
        <f t="shared" si="10"/>
        <v/>
      </c>
      <c r="C110" s="25"/>
      <c r="D110" s="43"/>
      <c r="E110" s="43"/>
      <c r="F110" s="36"/>
      <c r="G110" s="42" t="str">
        <f t="shared" si="8"/>
        <v/>
      </c>
      <c r="H110" s="42" t="str">
        <f t="shared" si="9"/>
        <v/>
      </c>
      <c r="I110"/>
    </row>
  </sheetData>
  <sheetProtection algorithmName="SHA-512" hashValue="dEaVYQka0u/DSKF15FjUFkf4qFCWXmd88r3sWRwd45/Ddf5dXdCG98fAUjwvk83M/gvaeq/AAGcRrV6fxj6DLQ==" saltValue="TJbkFZQXIEa/VRhUYMRbOA==" spinCount="100000" sheet="1" objects="1" scenarios="1" selectLockedCells="1"/>
  <mergeCells count="11">
    <mergeCell ref="A1:H1"/>
    <mergeCell ref="A2:H2"/>
    <mergeCell ref="B4:E4"/>
    <mergeCell ref="G4:H4"/>
    <mergeCell ref="D5:E5"/>
    <mergeCell ref="G5:H5"/>
    <mergeCell ref="B6:C6"/>
    <mergeCell ref="G6:H6"/>
    <mergeCell ref="G7:H7"/>
    <mergeCell ref="A8:H8"/>
    <mergeCell ref="B3:E3"/>
  </mergeCells>
  <conditionalFormatting sqref="G11:H110">
    <cfRule type="expression" dxfId="2" priority="1">
      <formula>G11="ΕΤΟΙΜΟ"</formula>
    </cfRule>
    <cfRule type="expression" dxfId="1" priority="2">
      <formula>G11="ΕΛΕΓΧΟΣ"</formula>
    </cfRule>
    <cfRule type="expression" dxfId="0" priority="3">
      <formula>G11="ΔΙΠΛΗ ΕΓΓΡΑΦΗ"</formula>
    </cfRule>
  </conditionalFormatting>
  <dataValidations count="4">
    <dataValidation type="whole" showErrorMessage="1" errorTitle="Μη έγκυρος αριθμός παρτίδας" error="Καταχωρίστε ακέραιο αριθμό από 1 έως 99." sqref="B5" xr:uid="{00000000-0002-0000-0000-000001000000}">
      <formula1>1</formula1>
      <formula2>99</formula2>
    </dataValidation>
    <dataValidation type="list" allowBlank="1" sqref="D11:E110" xr:uid="{00000000-0002-0000-0000-000002000000}">
      <formula1>"ΝΑΙ"</formula1>
    </dataValidation>
    <dataValidation type="list" allowBlank="1" showErrorMessage="1" errorTitle="Μη έγκυρη επιλογή" error="Επιλέξτε Επαρχία / Περιφέρεια από τον κατάλογο." sqref="B3" xr:uid="{00000000-0002-0000-0000-000004000000}">
      <formula1>INDIRECT("'ΛΙΣΤΕΣ'!$M$2:$M$7")</formula1>
    </dataValidation>
    <dataValidation type="decimal" allowBlank="1" showErrorMessage="1" errorTitle="Μη αποδεκτό ποσό" error="Το αιτούμενο ποσό επιστροφής δεν μπορεί να υπερβαίνει τα €50." sqref="F11:F110" xr:uid="{9C410DFC-4A08-4481-94EB-0B69BA7B3BC6}">
      <formula1>0.01</formula1>
      <formula2>50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000-000008000000}">
            <xm:f>AND($B$3&lt;&gt;"",$B$4&lt;&gt;"",IFERROR(INDEX(ΛΙΣΤΕΣ!$A$2:$A$73,MATCH($B$4,ΛΙΣΤΕΣ!$B$2:$B$73,0)),"")&lt;&gt;$B$3)</xm:f>
            <x14:dxf>
              <font>
                <b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B4:E4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Μη έγκυρη επιλογή" error="Επιλέξτε σχολείο από την επιλεγμένη Επαρχία / Περιφέρεια." xr:uid="{00000000-0002-0000-0000-000000000000}">
          <x14:formula1>
            <xm:f>INDIRECT(VLOOKUP($B$3,ΛΙΣΤΕΣ!$M$2:$N$7,2,FALSE))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8"/>
  <sheetViews>
    <sheetView showGridLines="0" topLeftCell="A5" zoomScale="90" zoomScaleNormal="90" workbookViewId="0">
      <selection activeCell="D12" sqref="D12"/>
    </sheetView>
  </sheetViews>
  <sheetFormatPr defaultRowHeight="13.8"/>
  <cols>
    <col min="1" max="1" width="15.69921875" style="13" customWidth="1"/>
    <col min="2" max="2" width="22.69921875" style="13" customWidth="1"/>
    <col min="3" max="3" width="28.69921875" style="13" customWidth="1"/>
    <col min="4" max="4" width="23.8984375" style="13" customWidth="1"/>
    <col min="5" max="5" width="8.796875" style="13"/>
    <col min="6" max="6" width="4.59765625" style="26" customWidth="1"/>
    <col min="7" max="13" width="8.796875" style="13"/>
    <col min="14" max="14" width="13.09765625" style="13" customWidth="1"/>
    <col min="15" max="23" width="8.796875" style="13"/>
    <col min="24" max="24" width="12" style="13" customWidth="1"/>
    <col min="25" max="16384" width="8.796875" style="13"/>
  </cols>
  <sheetData>
    <row r="1" spans="1:24" ht="17.399999999999999">
      <c r="A1" s="60" t="s">
        <v>20</v>
      </c>
      <c r="B1" s="60"/>
      <c r="C1" s="60"/>
      <c r="D1" s="60"/>
    </row>
    <row r="2" spans="1:24" ht="31.2" customHeight="1">
      <c r="A2" s="70" t="s">
        <v>207</v>
      </c>
      <c r="B2" s="70"/>
      <c r="C2" s="70"/>
      <c r="D2" s="70"/>
    </row>
    <row r="3" spans="1:24" s="14" customFormat="1" ht="48" customHeight="1">
      <c r="A3" s="8" t="s">
        <v>3</v>
      </c>
      <c r="B3" s="9" t="str">
        <f>IF('01_ΚΑΤΑΧΩΡΙΣΗ'!B4="","",'01_ΚΑΤΑΧΩΡΙΣΗ'!B4)</f>
        <v/>
      </c>
      <c r="C3" s="8" t="s">
        <v>6</v>
      </c>
      <c r="D3" s="9" t="str">
        <f>IF('01_ΚΑΤΑΧΩΡΙΣΗ'!D5="","",'01_ΚΑΤΑΧΩΡΙΣΗ'!D5)</f>
        <v/>
      </c>
      <c r="F3" s="71"/>
      <c r="G3" s="71"/>
      <c r="H3" s="71"/>
      <c r="I3" s="71"/>
      <c r="J3" s="71"/>
      <c r="K3" s="71"/>
      <c r="L3" s="71"/>
      <c r="M3" s="71"/>
      <c r="N3" s="71"/>
    </row>
    <row r="4" spans="1:24" s="14" customFormat="1" ht="34.950000000000003" customHeight="1">
      <c r="A4" s="8" t="s">
        <v>21</v>
      </c>
      <c r="B4" s="9" t="str">
        <f>IF('01_ΚΑΤΑΧΩΡΙΣΗ'!G5="","",'01_ΚΑΤΑΧΩΡΙΣΗ'!G5)</f>
        <v/>
      </c>
      <c r="C4" s="8" t="s">
        <v>8</v>
      </c>
      <c r="D4" s="9" t="str">
        <f>IF('01_ΚΑΤΑΧΩΡΙΣΗ'!B6="","",'01_ΚΑΤΑΧΩΡΙΣΗ'!B6)</f>
        <v/>
      </c>
      <c r="F4" s="29"/>
      <c r="G4" s="72"/>
      <c r="H4" s="72"/>
      <c r="I4" s="72"/>
      <c r="J4" s="72"/>
      <c r="K4" s="72"/>
      <c r="L4" s="72"/>
      <c r="M4" s="72"/>
      <c r="N4" s="72"/>
    </row>
    <row r="5" spans="1:24" s="14" customFormat="1" ht="34.950000000000003" customHeight="1">
      <c r="A5" s="8" t="s">
        <v>22</v>
      </c>
      <c r="B5" s="11" t="str">
        <f>IF('01_ΚΑΤΑΧΩΡΙΣΗ'!E6="","",'01_ΚΑΤΑΧΩΡΙΣΗ'!E6)</f>
        <v/>
      </c>
      <c r="C5" s="12" t="s">
        <v>23</v>
      </c>
      <c r="D5" s="9" t="str">
        <f>IF('01_ΚΑΤΑΧΩΡΙΣΗ'!G6="","",'01_ΚΑΤΑΧΩΡΙΣΗ'!G6)</f>
        <v/>
      </c>
      <c r="F5" s="29"/>
      <c r="G5" s="69"/>
      <c r="H5" s="69"/>
      <c r="I5" s="69"/>
      <c r="J5" s="69"/>
      <c r="K5" s="69"/>
      <c r="L5" s="69"/>
      <c r="M5" s="69"/>
      <c r="N5" s="69"/>
    </row>
    <row r="6" spans="1:24" s="14" customFormat="1" ht="34.950000000000003" customHeight="1">
      <c r="A6" s="8" t="s">
        <v>24</v>
      </c>
      <c r="B6" s="9" t="str">
        <f>IF('01_ΚΑΤΑΧΩΡΙΣΗ'!B4="","",COUNTIFS('01_ΚΑΤΑΧΩΡΙΣΗ'!D11:D110,"ΝΑΙ",'01_ΚΑΤΑΧΩΡΙΣΗ'!C11:C110,"&lt;&gt;"))</f>
        <v/>
      </c>
      <c r="F6" s="29"/>
      <c r="G6" s="30"/>
      <c r="H6" s="30"/>
      <c r="I6" s="30"/>
      <c r="J6" s="30"/>
      <c r="K6" s="30"/>
      <c r="L6" s="30"/>
      <c r="M6" s="30"/>
      <c r="N6" s="30"/>
    </row>
    <row r="7" spans="1:24">
      <c r="F7" s="27"/>
      <c r="G7" s="28"/>
      <c r="H7" s="28"/>
      <c r="I7" s="28"/>
      <c r="J7" s="28"/>
      <c r="K7" s="28"/>
      <c r="L7" s="28"/>
      <c r="M7" s="28"/>
      <c r="N7" s="28"/>
    </row>
    <row r="8" spans="1:24" ht="61.8" customHeight="1">
      <c r="A8" s="1" t="s">
        <v>13</v>
      </c>
      <c r="B8" s="1" t="s">
        <v>14</v>
      </c>
      <c r="C8" s="1" t="s">
        <v>25</v>
      </c>
      <c r="D8" s="1" t="s">
        <v>212</v>
      </c>
      <c r="F8" s="67" t="s">
        <v>209</v>
      </c>
      <c r="G8" s="67"/>
      <c r="H8" s="67"/>
      <c r="I8" s="67"/>
      <c r="J8" s="67"/>
      <c r="K8" s="67"/>
      <c r="L8" s="67"/>
      <c r="M8" s="67"/>
      <c r="N8" s="67"/>
      <c r="O8" s="67"/>
      <c r="P8" s="67"/>
      <c r="Q8" s="48"/>
      <c r="R8" s="48"/>
      <c r="S8" s="48"/>
      <c r="T8" s="48"/>
      <c r="U8" s="48"/>
      <c r="V8" s="48"/>
      <c r="W8" s="48"/>
      <c r="X8" s="48"/>
    </row>
    <row r="9" spans="1:24" ht="34.950000000000003" customHeight="1">
      <c r="A9" s="18" t="str">
        <f>IF(AND('01_ΚΑΤΑΧΩΡΙΣΗ'!D11="ΝΑΙ",'01_ΚΑΤΑΧΩΡΙΣΗ'!C11&lt;&gt;""),'01_ΚΑΤΑΧΩΡΙΣΗ'!A11,"")</f>
        <v/>
      </c>
      <c r="B9" s="15" t="str">
        <f>IF(AND('01_ΚΑΤΑΧΩΡΙΣΗ'!D11="ΝΑΙ",'01_ΚΑΤΑΧΩΡΙΣΗ'!C11&lt;&gt;""),'01_ΚΑΤΑΧΩΡΙΣΗ'!B11,"")</f>
        <v/>
      </c>
      <c r="C9" s="15" t="str">
        <f>IF(AND('01_ΚΑΤΑΧΩΡΙΣΗ'!D11="ΝΑΙ",'01_ΚΑΤΑΧΩΡΙΣΗ'!C11&lt;&gt;""),'01_ΚΑΤΑΧΩΡΙΣΗ'!C11,"")</f>
        <v/>
      </c>
      <c r="D9" s="19"/>
      <c r="F9" s="49">
        <v>1</v>
      </c>
      <c r="G9" s="65" t="s">
        <v>210</v>
      </c>
      <c r="H9" s="65"/>
      <c r="I9" s="65"/>
      <c r="J9" s="65"/>
      <c r="K9" s="65"/>
      <c r="L9" s="65"/>
      <c r="M9" s="65"/>
      <c r="N9" s="65"/>
      <c r="O9" s="65"/>
      <c r="P9" s="65"/>
      <c r="Q9" s="66"/>
      <c r="R9" s="66"/>
      <c r="S9" s="66"/>
      <c r="T9" s="66"/>
      <c r="U9" s="66"/>
      <c r="V9" s="66"/>
      <c r="W9" s="66"/>
      <c r="X9" s="66"/>
    </row>
    <row r="10" spans="1:24" ht="34.950000000000003" customHeight="1">
      <c r="A10" s="18" t="str">
        <f>IF(AND('01_ΚΑΤΑΧΩΡΙΣΗ'!D12="ΝΑΙ",'01_ΚΑΤΑΧΩΡΙΣΗ'!C12&lt;&gt;""),'01_ΚΑΤΑΧΩΡΙΣΗ'!A12,"")</f>
        <v/>
      </c>
      <c r="B10" s="15" t="str">
        <f>IF(AND('01_ΚΑΤΑΧΩΡΙΣΗ'!D12="ΝΑΙ",'01_ΚΑΤΑΧΩΡΙΣΗ'!C12&lt;&gt;""),'01_ΚΑΤΑΧΩΡΙΣΗ'!B12,"")</f>
        <v/>
      </c>
      <c r="C10" s="15" t="str">
        <f>IF(AND('01_ΚΑΤΑΧΩΡΙΣΗ'!D12="ΝΑΙ",'01_ΚΑΤΑΧΩΡΙΣΗ'!C12&lt;&gt;""),'01_ΚΑΤΑΧΩΡΙΣΗ'!C12,"")</f>
        <v/>
      </c>
      <c r="D10" s="19"/>
      <c r="F10" s="49">
        <v>2</v>
      </c>
      <c r="G10" s="65" t="s">
        <v>214</v>
      </c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66"/>
      <c r="S10" s="66"/>
      <c r="T10" s="66"/>
      <c r="U10" s="66"/>
      <c r="V10" s="66"/>
      <c r="W10" s="66"/>
      <c r="X10" s="66"/>
    </row>
    <row r="11" spans="1:24" ht="34.950000000000003" customHeight="1">
      <c r="A11" s="18" t="str">
        <f>IF(AND('01_ΚΑΤΑΧΩΡΙΣΗ'!D13="ΝΑΙ",'01_ΚΑΤΑΧΩΡΙΣΗ'!C13&lt;&gt;""),'01_ΚΑΤΑΧΩΡΙΣΗ'!A13,"")</f>
        <v/>
      </c>
      <c r="B11" s="15" t="str">
        <f>IF(AND('01_ΚΑΤΑΧΩΡΙΣΗ'!D13="ΝΑΙ",'01_ΚΑΤΑΧΩΡΙΣΗ'!C13&lt;&gt;""),'01_ΚΑΤΑΧΩΡΙΣΗ'!B13,"")</f>
        <v/>
      </c>
      <c r="C11" s="15" t="str">
        <f>IF(AND('01_ΚΑΤΑΧΩΡΙΣΗ'!D13="ΝΑΙ",'01_ΚΑΤΑΧΩΡΙΣΗ'!C13&lt;&gt;""),'01_ΚΑΤΑΧΩΡΙΣΗ'!C13,"")</f>
        <v/>
      </c>
      <c r="D11" s="19"/>
      <c r="F11" s="49">
        <v>3</v>
      </c>
      <c r="G11" s="65" t="s">
        <v>218</v>
      </c>
      <c r="H11" s="65"/>
      <c r="I11" s="65"/>
      <c r="J11" s="65"/>
      <c r="K11" s="65"/>
      <c r="L11" s="65"/>
      <c r="M11" s="65"/>
      <c r="N11" s="65"/>
      <c r="O11" s="65"/>
      <c r="P11" s="65"/>
      <c r="Q11" s="32"/>
      <c r="R11" s="33"/>
      <c r="S11" s="33"/>
      <c r="T11" s="33"/>
      <c r="U11" s="33"/>
      <c r="V11" s="33"/>
      <c r="W11" s="33"/>
      <c r="X11" s="33"/>
    </row>
    <row r="12" spans="1:24" ht="34.950000000000003" customHeight="1">
      <c r="A12" s="18" t="str">
        <f>IF(AND('01_ΚΑΤΑΧΩΡΙΣΗ'!D14="ΝΑΙ",'01_ΚΑΤΑΧΩΡΙΣΗ'!C14&lt;&gt;""),'01_ΚΑΤΑΧΩΡΙΣΗ'!A14,"")</f>
        <v/>
      </c>
      <c r="B12" s="15" t="str">
        <f>IF(AND('01_ΚΑΤΑΧΩΡΙΣΗ'!D14="ΝΑΙ",'01_ΚΑΤΑΧΩΡΙΣΗ'!C14&lt;&gt;""),'01_ΚΑΤΑΧΩΡΙΣΗ'!B14,"")</f>
        <v/>
      </c>
      <c r="C12" s="15" t="str">
        <f>IF(AND('01_ΚΑΤΑΧΩΡΙΣΗ'!D14="ΝΑΙ",'01_ΚΑΤΑΧΩΡΙΣΗ'!C14&lt;&gt;""),'01_ΚΑΤΑΧΩΡΙΣΗ'!C14,"")</f>
        <v/>
      </c>
      <c r="D12" s="19"/>
      <c r="F12" s="49">
        <v>4</v>
      </c>
      <c r="G12" s="65" t="s">
        <v>215</v>
      </c>
      <c r="H12" s="65"/>
      <c r="I12" s="65"/>
      <c r="J12" s="65"/>
      <c r="K12" s="65"/>
      <c r="L12" s="65"/>
      <c r="M12" s="65"/>
      <c r="N12" s="65"/>
      <c r="O12" s="65"/>
      <c r="P12" s="65"/>
      <c r="Q12" s="66"/>
      <c r="R12" s="66"/>
      <c r="S12" s="66"/>
      <c r="T12" s="66"/>
      <c r="U12" s="66"/>
      <c r="V12" s="66"/>
      <c r="W12" s="66"/>
      <c r="X12" s="66"/>
    </row>
    <row r="13" spans="1:24" ht="34.950000000000003" customHeight="1">
      <c r="A13" s="18" t="str">
        <f>IF(AND('01_ΚΑΤΑΧΩΡΙΣΗ'!D15="ΝΑΙ",'01_ΚΑΤΑΧΩΡΙΣΗ'!C15&lt;&gt;""),'01_ΚΑΤΑΧΩΡΙΣΗ'!A15,"")</f>
        <v/>
      </c>
      <c r="B13" s="15" t="str">
        <f>IF(AND('01_ΚΑΤΑΧΩΡΙΣΗ'!D15="ΝΑΙ",'01_ΚΑΤΑΧΩΡΙΣΗ'!C15&lt;&gt;""),'01_ΚΑΤΑΧΩΡΙΣΗ'!B15,"")</f>
        <v/>
      </c>
      <c r="C13" s="15" t="str">
        <f>IF(AND('01_ΚΑΤΑΧΩΡΙΣΗ'!D15="ΝΑΙ",'01_ΚΑΤΑΧΩΡΙΣΗ'!C15&lt;&gt;""),'01_ΚΑΤΑΧΩΡΙΣΗ'!C15,"")</f>
        <v/>
      </c>
      <c r="D13" s="19"/>
      <c r="F13" s="49">
        <v>5</v>
      </c>
      <c r="G13" s="65" t="s">
        <v>216</v>
      </c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66"/>
      <c r="S13" s="66"/>
      <c r="T13" s="66"/>
      <c r="U13" s="66"/>
      <c r="V13" s="66"/>
      <c r="W13" s="66"/>
      <c r="X13" s="66"/>
    </row>
    <row r="14" spans="1:24" ht="34.950000000000003" customHeight="1">
      <c r="A14" s="18" t="str">
        <f>IF(AND('01_ΚΑΤΑΧΩΡΙΣΗ'!D16="ΝΑΙ",'01_ΚΑΤΑΧΩΡΙΣΗ'!C16&lt;&gt;""),'01_ΚΑΤΑΧΩΡΙΣΗ'!A16,"")</f>
        <v/>
      </c>
      <c r="B14" s="15" t="str">
        <f>IF(AND('01_ΚΑΤΑΧΩΡΙΣΗ'!D16="ΝΑΙ",'01_ΚΑΤΑΧΩΡΙΣΗ'!C16&lt;&gt;""),'01_ΚΑΤΑΧΩΡΙΣΗ'!B16,"")</f>
        <v/>
      </c>
      <c r="C14" s="15" t="str">
        <f>IF(AND('01_ΚΑΤΑΧΩΡΙΣΗ'!D16="ΝΑΙ",'01_ΚΑΤΑΧΩΡΙΣΗ'!C16&lt;&gt;""),'01_ΚΑΤΑΧΩΡΙΣΗ'!C16,"")</f>
        <v/>
      </c>
      <c r="D14" s="19"/>
      <c r="F14" s="49">
        <v>6</v>
      </c>
      <c r="G14" s="68" t="s">
        <v>217</v>
      </c>
      <c r="H14" s="68"/>
      <c r="I14" s="68"/>
      <c r="J14" s="68"/>
      <c r="K14" s="68"/>
      <c r="L14" s="68"/>
      <c r="M14" s="68"/>
      <c r="N14" s="68"/>
      <c r="O14" s="68"/>
      <c r="P14" s="68"/>
      <c r="Q14" s="66"/>
      <c r="R14" s="66"/>
      <c r="S14" s="66"/>
      <c r="T14" s="66"/>
      <c r="U14" s="66"/>
      <c r="V14" s="66"/>
      <c r="W14" s="66"/>
      <c r="X14" s="66"/>
    </row>
    <row r="15" spans="1:24" ht="34.950000000000003" customHeight="1">
      <c r="A15" s="18" t="str">
        <f>IF(AND('01_ΚΑΤΑΧΩΡΙΣΗ'!D17="ΝΑΙ",'01_ΚΑΤΑΧΩΡΙΣΗ'!C17&lt;&gt;""),'01_ΚΑΤΑΧΩΡΙΣΗ'!A17,"")</f>
        <v/>
      </c>
      <c r="B15" s="15" t="str">
        <f>IF(AND('01_ΚΑΤΑΧΩΡΙΣΗ'!D17="ΝΑΙ",'01_ΚΑΤΑΧΩΡΙΣΗ'!C17&lt;&gt;""),'01_ΚΑΤΑΧΩΡΙΣΗ'!B17,"")</f>
        <v/>
      </c>
      <c r="C15" s="15" t="str">
        <f>IF(AND('01_ΚΑΤΑΧΩΡΙΣΗ'!D17="ΝΑΙ",'01_ΚΑΤΑΧΩΡΙΣΗ'!C17&lt;&gt;""),'01_ΚΑΤΑΧΩΡΙΣΗ'!C17,"")</f>
        <v/>
      </c>
      <c r="D15" s="19"/>
      <c r="F15" s="49">
        <v>7</v>
      </c>
      <c r="G15" s="65" t="s">
        <v>208</v>
      </c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66"/>
      <c r="S15" s="66"/>
      <c r="T15" s="66"/>
      <c r="U15" s="66"/>
      <c r="V15" s="66"/>
      <c r="W15" s="66"/>
      <c r="X15" s="66"/>
    </row>
    <row r="16" spans="1:24" ht="34.950000000000003" customHeight="1">
      <c r="A16" s="18" t="str">
        <f>IF(AND('01_ΚΑΤΑΧΩΡΙΣΗ'!D18="ΝΑΙ",'01_ΚΑΤΑΧΩΡΙΣΗ'!C18&lt;&gt;""),'01_ΚΑΤΑΧΩΡΙΣΗ'!A18,"")</f>
        <v/>
      </c>
      <c r="B16" s="15" t="str">
        <f>IF(AND('01_ΚΑΤΑΧΩΡΙΣΗ'!D18="ΝΑΙ",'01_ΚΑΤΑΧΩΡΙΣΗ'!C18&lt;&gt;""),'01_ΚΑΤΑΧΩΡΙΣΗ'!B18,"")</f>
        <v/>
      </c>
      <c r="C16" s="15" t="str">
        <f>IF(AND('01_ΚΑΤΑΧΩΡΙΣΗ'!D18="ΝΑΙ",'01_ΚΑΤΑΧΩΡΙΣΗ'!C18&lt;&gt;""),'01_ΚΑΤΑΧΩΡΙΣΗ'!C18,"")</f>
        <v/>
      </c>
      <c r="D16" s="19"/>
      <c r="F16" s="49">
        <v>8</v>
      </c>
      <c r="G16" s="65" t="s">
        <v>219</v>
      </c>
      <c r="H16" s="65"/>
      <c r="I16" s="65"/>
      <c r="J16" s="65"/>
      <c r="K16" s="65"/>
      <c r="L16" s="65"/>
      <c r="M16" s="65"/>
      <c r="N16" s="65"/>
      <c r="O16" s="65"/>
      <c r="P16" s="65"/>
      <c r="Q16" s="34"/>
      <c r="R16" s="34"/>
      <c r="S16" s="34"/>
      <c r="T16" s="34"/>
      <c r="U16" s="34"/>
      <c r="V16" s="34"/>
      <c r="W16" s="34"/>
      <c r="X16" s="34"/>
    </row>
    <row r="17" spans="1:14" ht="34.950000000000003" customHeight="1">
      <c r="A17" s="18" t="str">
        <f>IF(AND('01_ΚΑΤΑΧΩΡΙΣΗ'!D19="ΝΑΙ",'01_ΚΑΤΑΧΩΡΙΣΗ'!C19&lt;&gt;""),'01_ΚΑΤΑΧΩΡΙΣΗ'!A19,"")</f>
        <v/>
      </c>
      <c r="B17" s="15" t="str">
        <f>IF(AND('01_ΚΑΤΑΧΩΡΙΣΗ'!D19="ΝΑΙ",'01_ΚΑΤΑΧΩΡΙΣΗ'!C19&lt;&gt;""),'01_ΚΑΤΑΧΩΡΙΣΗ'!B19,"")</f>
        <v/>
      </c>
      <c r="C17" s="15" t="str">
        <f>IF(AND('01_ΚΑΤΑΧΩΡΙΣΗ'!D19="ΝΑΙ",'01_ΚΑΤΑΧΩΡΙΣΗ'!C19&lt;&gt;""),'01_ΚΑΤΑΧΩΡΙΣΗ'!C19,"")</f>
        <v/>
      </c>
      <c r="D17" s="19"/>
    </row>
    <row r="18" spans="1:14" ht="34.950000000000003" customHeight="1">
      <c r="A18" s="18" t="str">
        <f>IF(AND('01_ΚΑΤΑΧΩΡΙΣΗ'!D20="ΝΑΙ",'01_ΚΑΤΑΧΩΡΙΣΗ'!C20&lt;&gt;""),'01_ΚΑΤΑΧΩΡΙΣΗ'!A20,"")</f>
        <v/>
      </c>
      <c r="B18" s="15" t="str">
        <f>IF(AND('01_ΚΑΤΑΧΩΡΙΣΗ'!D20="ΝΑΙ",'01_ΚΑΤΑΧΩΡΙΣΗ'!C20&lt;&gt;""),'01_ΚΑΤΑΧΩΡΙΣΗ'!B20,"")</f>
        <v/>
      </c>
      <c r="C18" s="15" t="str">
        <f>IF(AND('01_ΚΑΤΑΧΩΡΙΣΗ'!D20="ΝΑΙ",'01_ΚΑΤΑΧΩΡΙΣΗ'!C20&lt;&gt;""),'01_ΚΑΤΑΧΩΡΙΣΗ'!C20,"")</f>
        <v/>
      </c>
      <c r="D18" s="19"/>
      <c r="F18" s="71"/>
      <c r="G18" s="71"/>
      <c r="H18" s="71"/>
      <c r="I18" s="71"/>
      <c r="J18" s="71"/>
      <c r="K18" s="71"/>
      <c r="L18" s="71"/>
      <c r="M18" s="71"/>
      <c r="N18" s="71"/>
    </row>
    <row r="19" spans="1:14" ht="34.950000000000003" customHeight="1">
      <c r="A19" s="18" t="str">
        <f>IF(AND('01_ΚΑΤΑΧΩΡΙΣΗ'!D21="ΝΑΙ",'01_ΚΑΤΑΧΩΡΙΣΗ'!C21&lt;&gt;""),'01_ΚΑΤΑΧΩΡΙΣΗ'!A21,"")</f>
        <v/>
      </c>
      <c r="B19" s="15" t="str">
        <f>IF(AND('01_ΚΑΤΑΧΩΡΙΣΗ'!D21="ΝΑΙ",'01_ΚΑΤΑΧΩΡΙΣΗ'!C21&lt;&gt;""),'01_ΚΑΤΑΧΩΡΙΣΗ'!B21,"")</f>
        <v/>
      </c>
      <c r="C19" s="15" t="str">
        <f>IF(AND('01_ΚΑΤΑΧΩΡΙΣΗ'!D21="ΝΑΙ",'01_ΚΑΤΑΧΩΡΙΣΗ'!C21&lt;&gt;""),'01_ΚΑΤΑΧΩΡΙΣΗ'!C21,"")</f>
        <v/>
      </c>
      <c r="D19" s="19"/>
      <c r="F19" s="31"/>
      <c r="G19" s="66"/>
      <c r="H19" s="66"/>
      <c r="I19" s="66"/>
      <c r="J19" s="66"/>
      <c r="K19" s="66"/>
      <c r="L19" s="66"/>
      <c r="M19" s="66"/>
      <c r="N19" s="66"/>
    </row>
    <row r="20" spans="1:14" ht="34.950000000000003" customHeight="1">
      <c r="A20" s="18" t="str">
        <f>IF(AND('01_ΚΑΤΑΧΩΡΙΣΗ'!D22="ΝΑΙ",'01_ΚΑΤΑΧΩΡΙΣΗ'!C22&lt;&gt;""),'01_ΚΑΤΑΧΩΡΙΣΗ'!A22,"")</f>
        <v/>
      </c>
      <c r="B20" s="15" t="str">
        <f>IF(AND('01_ΚΑΤΑΧΩΡΙΣΗ'!D22="ΝΑΙ",'01_ΚΑΤΑΧΩΡΙΣΗ'!C22&lt;&gt;""),'01_ΚΑΤΑΧΩΡΙΣΗ'!B22,"")</f>
        <v/>
      </c>
      <c r="C20" s="15" t="str">
        <f>IF(AND('01_ΚΑΤΑΧΩΡΙΣΗ'!D22="ΝΑΙ",'01_ΚΑΤΑΧΩΡΙΣΗ'!C22&lt;&gt;""),'01_ΚΑΤΑΧΩΡΙΣΗ'!C22,"")</f>
        <v/>
      </c>
      <c r="D20" s="19"/>
      <c r="F20" s="31"/>
      <c r="G20" s="66"/>
      <c r="H20" s="66"/>
      <c r="I20" s="66"/>
      <c r="J20" s="66"/>
      <c r="K20" s="66"/>
      <c r="L20" s="66"/>
      <c r="M20" s="66"/>
      <c r="N20" s="66"/>
    </row>
    <row r="21" spans="1:14" ht="34.950000000000003" customHeight="1">
      <c r="A21" s="18" t="str">
        <f>IF(AND('01_ΚΑΤΑΧΩΡΙΣΗ'!D23="ΝΑΙ",'01_ΚΑΤΑΧΩΡΙΣΗ'!C23&lt;&gt;""),'01_ΚΑΤΑΧΩΡΙΣΗ'!A23,"")</f>
        <v/>
      </c>
      <c r="B21" s="15" t="str">
        <f>IF(AND('01_ΚΑΤΑΧΩΡΙΣΗ'!D23="ΝΑΙ",'01_ΚΑΤΑΧΩΡΙΣΗ'!C23&lt;&gt;""),'01_ΚΑΤΑΧΩΡΙΣΗ'!B23,"")</f>
        <v/>
      </c>
      <c r="C21" s="15" t="str">
        <f>IF(AND('01_ΚΑΤΑΧΩΡΙΣΗ'!D23="ΝΑΙ",'01_ΚΑΤΑΧΩΡΙΣΗ'!C23&lt;&gt;""),'01_ΚΑΤΑΧΩΡΙΣΗ'!C23,"")</f>
        <v/>
      </c>
      <c r="D21" s="19"/>
      <c r="F21" s="31"/>
      <c r="G21" s="32"/>
      <c r="H21" s="33"/>
      <c r="I21" s="33"/>
      <c r="J21" s="33"/>
      <c r="K21" s="33"/>
      <c r="L21" s="33"/>
      <c r="M21" s="33"/>
      <c r="N21" s="33"/>
    </row>
    <row r="22" spans="1:14" ht="34.950000000000003" customHeight="1">
      <c r="A22" s="18" t="str">
        <f>IF(AND('01_ΚΑΤΑΧΩΡΙΣΗ'!D24="ΝΑΙ",'01_ΚΑΤΑΧΩΡΙΣΗ'!C24&lt;&gt;""),'01_ΚΑΤΑΧΩΡΙΣΗ'!A24,"")</f>
        <v/>
      </c>
      <c r="B22" s="15" t="str">
        <f>IF(AND('01_ΚΑΤΑΧΩΡΙΣΗ'!D24="ΝΑΙ",'01_ΚΑΤΑΧΩΡΙΣΗ'!C24&lt;&gt;""),'01_ΚΑΤΑΧΩΡΙΣΗ'!B24,"")</f>
        <v/>
      </c>
      <c r="C22" s="15" t="str">
        <f>IF(AND('01_ΚΑΤΑΧΩΡΙΣΗ'!D24="ΝΑΙ",'01_ΚΑΤΑΧΩΡΙΣΗ'!C24&lt;&gt;""),'01_ΚΑΤΑΧΩΡΙΣΗ'!C24,"")</f>
        <v/>
      </c>
      <c r="D22" s="19"/>
      <c r="F22" s="31"/>
      <c r="G22" s="66"/>
      <c r="H22" s="66"/>
      <c r="I22" s="66"/>
      <c r="J22" s="66"/>
      <c r="K22" s="66"/>
      <c r="L22" s="66"/>
      <c r="M22" s="66"/>
      <c r="N22" s="66"/>
    </row>
    <row r="23" spans="1:14" ht="34.950000000000003" customHeight="1">
      <c r="A23" s="18" t="str">
        <f>IF(AND('01_ΚΑΤΑΧΩΡΙΣΗ'!D25="ΝΑΙ",'01_ΚΑΤΑΧΩΡΙΣΗ'!C25&lt;&gt;""),'01_ΚΑΤΑΧΩΡΙΣΗ'!A25,"")</f>
        <v/>
      </c>
      <c r="B23" s="15" t="str">
        <f>IF(AND('01_ΚΑΤΑΧΩΡΙΣΗ'!D25="ΝΑΙ",'01_ΚΑΤΑΧΩΡΙΣΗ'!C25&lt;&gt;""),'01_ΚΑΤΑΧΩΡΙΣΗ'!B25,"")</f>
        <v/>
      </c>
      <c r="C23" s="15" t="str">
        <f>IF(AND('01_ΚΑΤΑΧΩΡΙΣΗ'!D25="ΝΑΙ",'01_ΚΑΤΑΧΩΡΙΣΗ'!C25&lt;&gt;""),'01_ΚΑΤΑΧΩΡΙΣΗ'!C25,"")</f>
        <v/>
      </c>
      <c r="D23" s="19"/>
      <c r="F23" s="31"/>
      <c r="G23" s="66"/>
      <c r="H23" s="66"/>
      <c r="I23" s="66"/>
      <c r="J23" s="66"/>
      <c r="K23" s="66"/>
      <c r="L23" s="66"/>
      <c r="M23" s="66"/>
      <c r="N23" s="66"/>
    </row>
    <row r="24" spans="1:14" ht="34.950000000000003" customHeight="1">
      <c r="A24" s="18" t="str">
        <f>IF(AND('01_ΚΑΤΑΧΩΡΙΣΗ'!D26="ΝΑΙ",'01_ΚΑΤΑΧΩΡΙΣΗ'!C26&lt;&gt;""),'01_ΚΑΤΑΧΩΡΙΣΗ'!A26,"")</f>
        <v/>
      </c>
      <c r="B24" s="15" t="str">
        <f>IF(AND('01_ΚΑΤΑΧΩΡΙΣΗ'!D26="ΝΑΙ",'01_ΚΑΤΑΧΩΡΙΣΗ'!C26&lt;&gt;""),'01_ΚΑΤΑΧΩΡΙΣΗ'!B26,"")</f>
        <v/>
      </c>
      <c r="C24" s="15" t="str">
        <f>IF(AND('01_ΚΑΤΑΧΩΡΙΣΗ'!D26="ΝΑΙ",'01_ΚΑΤΑΧΩΡΙΣΗ'!C26&lt;&gt;""),'01_ΚΑΤΑΧΩΡΙΣΗ'!C26,"")</f>
        <v/>
      </c>
      <c r="D24" s="19"/>
      <c r="F24" s="31"/>
      <c r="G24" s="66"/>
      <c r="H24" s="66"/>
      <c r="I24" s="66"/>
      <c r="J24" s="66"/>
      <c r="K24" s="66"/>
      <c r="L24" s="66"/>
      <c r="M24" s="66"/>
      <c r="N24" s="66"/>
    </row>
    <row r="25" spans="1:14" ht="34.950000000000003" customHeight="1">
      <c r="A25" s="18" t="str">
        <f>IF(AND('01_ΚΑΤΑΧΩΡΙΣΗ'!D27="ΝΑΙ",'01_ΚΑΤΑΧΩΡΙΣΗ'!C27&lt;&gt;""),'01_ΚΑΤΑΧΩΡΙΣΗ'!A27,"")</f>
        <v/>
      </c>
      <c r="B25" s="15" t="str">
        <f>IF(AND('01_ΚΑΤΑΧΩΡΙΣΗ'!D27="ΝΑΙ",'01_ΚΑΤΑΧΩΡΙΣΗ'!C27&lt;&gt;""),'01_ΚΑΤΑΧΩΡΙΣΗ'!B27,"")</f>
        <v/>
      </c>
      <c r="C25" s="15" t="str">
        <f>IF(AND('01_ΚΑΤΑΧΩΡΙΣΗ'!D27="ΝΑΙ",'01_ΚΑΤΑΧΩΡΙΣΗ'!C27&lt;&gt;""),'01_ΚΑΤΑΧΩΡΙΣΗ'!C27,"")</f>
        <v/>
      </c>
      <c r="D25" s="19"/>
      <c r="F25" s="31"/>
      <c r="G25" s="66"/>
      <c r="H25" s="66"/>
      <c r="I25" s="66"/>
      <c r="J25" s="66"/>
      <c r="K25" s="66"/>
      <c r="L25" s="66"/>
      <c r="M25" s="66"/>
      <c r="N25" s="66"/>
    </row>
    <row r="26" spans="1:14" ht="34.950000000000003" customHeight="1">
      <c r="A26" s="18" t="str">
        <f>IF(AND('01_ΚΑΤΑΧΩΡΙΣΗ'!D28="ΝΑΙ",'01_ΚΑΤΑΧΩΡΙΣΗ'!C28&lt;&gt;""),'01_ΚΑΤΑΧΩΡΙΣΗ'!A28,"")</f>
        <v/>
      </c>
      <c r="B26" s="15" t="str">
        <f>IF(AND('01_ΚΑΤΑΧΩΡΙΣΗ'!D28="ΝΑΙ",'01_ΚΑΤΑΧΩΡΙΣΗ'!C28&lt;&gt;""),'01_ΚΑΤΑΧΩΡΙΣΗ'!B28,"")</f>
        <v/>
      </c>
      <c r="C26" s="15" t="str">
        <f>IF(AND('01_ΚΑΤΑΧΩΡΙΣΗ'!D28="ΝΑΙ",'01_ΚΑΤΑΧΩΡΙΣΗ'!C28&lt;&gt;""),'01_ΚΑΤΑΧΩΡΙΣΗ'!C28,"")</f>
        <v/>
      </c>
      <c r="D26" s="19"/>
      <c r="F26" s="31"/>
      <c r="G26" s="34"/>
      <c r="H26" s="34"/>
      <c r="I26" s="34"/>
      <c r="J26" s="34"/>
      <c r="K26" s="34"/>
      <c r="L26" s="34"/>
      <c r="M26" s="34"/>
      <c r="N26" s="34"/>
    </row>
    <row r="27" spans="1:14" ht="34.950000000000003" customHeight="1">
      <c r="A27" s="18" t="str">
        <f>IF(AND('01_ΚΑΤΑΧΩΡΙΣΗ'!D29="ΝΑΙ",'01_ΚΑΤΑΧΩΡΙΣΗ'!C29&lt;&gt;""),'01_ΚΑΤΑΧΩΡΙΣΗ'!A29,"")</f>
        <v/>
      </c>
      <c r="B27" s="15" t="str">
        <f>IF(AND('01_ΚΑΤΑΧΩΡΙΣΗ'!D29="ΝΑΙ",'01_ΚΑΤΑΧΩΡΙΣΗ'!C29&lt;&gt;""),'01_ΚΑΤΑΧΩΡΙΣΗ'!B29,"")</f>
        <v/>
      </c>
      <c r="C27" s="15" t="str">
        <f>IF(AND('01_ΚΑΤΑΧΩΡΙΣΗ'!D29="ΝΑΙ",'01_ΚΑΤΑΧΩΡΙΣΗ'!C29&lt;&gt;""),'01_ΚΑΤΑΧΩΡΙΣΗ'!C29,"")</f>
        <v/>
      </c>
      <c r="D27" s="19"/>
      <c r="F27" s="30"/>
      <c r="G27" s="30"/>
      <c r="H27" s="30"/>
      <c r="I27" s="30"/>
      <c r="J27" s="30"/>
      <c r="K27" s="30"/>
      <c r="L27" s="30"/>
      <c r="M27" s="30"/>
    </row>
    <row r="28" spans="1:14" ht="34.950000000000003" customHeight="1">
      <c r="A28" s="18" t="str">
        <f>IF(AND('01_ΚΑΤΑΧΩΡΙΣΗ'!D30="ΝΑΙ",'01_ΚΑΤΑΧΩΡΙΣΗ'!C30&lt;&gt;""),'01_ΚΑΤΑΧΩΡΙΣΗ'!A30,"")</f>
        <v/>
      </c>
      <c r="B28" s="15" t="str">
        <f>IF(AND('01_ΚΑΤΑΧΩΡΙΣΗ'!D30="ΝΑΙ",'01_ΚΑΤΑΧΩΡΙΣΗ'!C30&lt;&gt;""),'01_ΚΑΤΑΧΩΡΙΣΗ'!B30,"")</f>
        <v/>
      </c>
      <c r="C28" s="15" t="str">
        <f>IF(AND('01_ΚΑΤΑΧΩΡΙΣΗ'!D30="ΝΑΙ",'01_ΚΑΤΑΧΩΡΙΣΗ'!C30&lt;&gt;""),'01_ΚΑΤΑΧΩΡΙΣΗ'!C30,"")</f>
        <v/>
      </c>
      <c r="D28" s="19"/>
      <c r="F28" s="28"/>
      <c r="G28" s="28"/>
      <c r="H28" s="28"/>
      <c r="I28" s="28"/>
      <c r="J28" s="28"/>
      <c r="K28" s="28"/>
      <c r="L28" s="28"/>
      <c r="M28" s="28"/>
    </row>
    <row r="29" spans="1:14" ht="34.950000000000003" customHeight="1">
      <c r="A29" s="18" t="str">
        <f>IF(AND('01_ΚΑΤΑΧΩΡΙΣΗ'!D31="ΝΑΙ",'01_ΚΑΤΑΧΩΡΙΣΗ'!C31&lt;&gt;""),'01_ΚΑΤΑΧΩΡΙΣΗ'!A31,"")</f>
        <v/>
      </c>
      <c r="B29" s="15" t="str">
        <f>IF(AND('01_ΚΑΤΑΧΩΡΙΣΗ'!D31="ΝΑΙ",'01_ΚΑΤΑΧΩΡΙΣΗ'!C31&lt;&gt;""),'01_ΚΑΤΑΧΩΡΙΣΗ'!B31,"")</f>
        <v/>
      </c>
      <c r="C29" s="15" t="str">
        <f>IF(AND('01_ΚΑΤΑΧΩΡΙΣΗ'!D31="ΝΑΙ",'01_ΚΑΤΑΧΩΡΙΣΗ'!C31&lt;&gt;""),'01_ΚΑΤΑΧΩΡΙΣΗ'!C31,"")</f>
        <v/>
      </c>
      <c r="D29" s="19"/>
      <c r="F29" s="28"/>
      <c r="G29" s="28"/>
      <c r="H29" s="28"/>
      <c r="I29" s="28"/>
      <c r="J29" s="28"/>
      <c r="K29" s="28"/>
      <c r="L29" s="28"/>
      <c r="M29" s="28"/>
    </row>
    <row r="30" spans="1:14" ht="34.950000000000003" customHeight="1">
      <c r="A30" s="18" t="str">
        <f>IF(AND('01_ΚΑΤΑΧΩΡΙΣΗ'!D32="ΝΑΙ",'01_ΚΑΤΑΧΩΡΙΣΗ'!C32&lt;&gt;""),'01_ΚΑΤΑΧΩΡΙΣΗ'!A32,"")</f>
        <v/>
      </c>
      <c r="B30" s="15" t="str">
        <f>IF(AND('01_ΚΑΤΑΧΩΡΙΣΗ'!D32="ΝΑΙ",'01_ΚΑΤΑΧΩΡΙΣΗ'!C32&lt;&gt;""),'01_ΚΑΤΑΧΩΡΙΣΗ'!B32,"")</f>
        <v/>
      </c>
      <c r="C30" s="15" t="str">
        <f>IF(AND('01_ΚΑΤΑΧΩΡΙΣΗ'!D32="ΝΑΙ",'01_ΚΑΤΑΧΩΡΙΣΗ'!C32&lt;&gt;""),'01_ΚΑΤΑΧΩΡΙΣΗ'!C32,"")</f>
        <v/>
      </c>
      <c r="D30" s="19"/>
    </row>
    <row r="31" spans="1:14" ht="34.950000000000003" customHeight="1">
      <c r="A31" s="18" t="str">
        <f>IF(AND('01_ΚΑΤΑΧΩΡΙΣΗ'!D33="ΝΑΙ",'01_ΚΑΤΑΧΩΡΙΣΗ'!C33&lt;&gt;""),'01_ΚΑΤΑΧΩΡΙΣΗ'!A33,"")</f>
        <v/>
      </c>
      <c r="B31" s="15" t="str">
        <f>IF(AND('01_ΚΑΤΑΧΩΡΙΣΗ'!D33="ΝΑΙ",'01_ΚΑΤΑΧΩΡΙΣΗ'!C33&lt;&gt;""),'01_ΚΑΤΑΧΩΡΙΣΗ'!B33,"")</f>
        <v/>
      </c>
      <c r="C31" s="15" t="str">
        <f>IF(AND('01_ΚΑΤΑΧΩΡΙΣΗ'!D33="ΝΑΙ",'01_ΚΑΤΑΧΩΡΙΣΗ'!C33&lt;&gt;""),'01_ΚΑΤΑΧΩΡΙΣΗ'!C33,"")</f>
        <v/>
      </c>
      <c r="D31" s="19"/>
    </row>
    <row r="32" spans="1:14" ht="34.950000000000003" customHeight="1">
      <c r="A32" s="18" t="str">
        <f>IF(AND('01_ΚΑΤΑΧΩΡΙΣΗ'!D34="ΝΑΙ",'01_ΚΑΤΑΧΩΡΙΣΗ'!C34&lt;&gt;""),'01_ΚΑΤΑΧΩΡΙΣΗ'!A34,"")</f>
        <v/>
      </c>
      <c r="B32" s="15" t="str">
        <f>IF(AND('01_ΚΑΤΑΧΩΡΙΣΗ'!D34="ΝΑΙ",'01_ΚΑΤΑΧΩΡΙΣΗ'!C34&lt;&gt;""),'01_ΚΑΤΑΧΩΡΙΣΗ'!B34,"")</f>
        <v/>
      </c>
      <c r="C32" s="15" t="str">
        <f>IF(AND('01_ΚΑΤΑΧΩΡΙΣΗ'!D34="ΝΑΙ",'01_ΚΑΤΑΧΩΡΙΣΗ'!C34&lt;&gt;""),'01_ΚΑΤΑΧΩΡΙΣΗ'!C34,"")</f>
        <v/>
      </c>
      <c r="D32" s="19"/>
    </row>
    <row r="33" spans="1:4" ht="34.950000000000003" customHeight="1">
      <c r="A33" s="18" t="str">
        <f>IF(AND('01_ΚΑΤΑΧΩΡΙΣΗ'!D35="ΝΑΙ",'01_ΚΑΤΑΧΩΡΙΣΗ'!C35&lt;&gt;""),'01_ΚΑΤΑΧΩΡΙΣΗ'!A35,"")</f>
        <v/>
      </c>
      <c r="B33" s="15" t="str">
        <f>IF(AND('01_ΚΑΤΑΧΩΡΙΣΗ'!D35="ΝΑΙ",'01_ΚΑΤΑΧΩΡΙΣΗ'!C35&lt;&gt;""),'01_ΚΑΤΑΧΩΡΙΣΗ'!B35,"")</f>
        <v/>
      </c>
      <c r="C33" s="15" t="str">
        <f>IF(AND('01_ΚΑΤΑΧΩΡΙΣΗ'!D35="ΝΑΙ",'01_ΚΑΤΑΧΩΡΙΣΗ'!C35&lt;&gt;""),'01_ΚΑΤΑΧΩΡΙΣΗ'!C35,"")</f>
        <v/>
      </c>
      <c r="D33" s="19"/>
    </row>
    <row r="34" spans="1:4" ht="34.950000000000003" customHeight="1">
      <c r="A34" s="18" t="str">
        <f>IF(AND('01_ΚΑΤΑΧΩΡΙΣΗ'!D36="ΝΑΙ",'01_ΚΑΤΑΧΩΡΙΣΗ'!C36&lt;&gt;""),'01_ΚΑΤΑΧΩΡΙΣΗ'!A36,"")</f>
        <v/>
      </c>
      <c r="B34" s="15" t="str">
        <f>IF(AND('01_ΚΑΤΑΧΩΡΙΣΗ'!D36="ΝΑΙ",'01_ΚΑΤΑΧΩΡΙΣΗ'!C36&lt;&gt;""),'01_ΚΑΤΑΧΩΡΙΣΗ'!B36,"")</f>
        <v/>
      </c>
      <c r="C34" s="15" t="str">
        <f>IF(AND('01_ΚΑΤΑΧΩΡΙΣΗ'!D36="ΝΑΙ",'01_ΚΑΤΑΧΩΡΙΣΗ'!C36&lt;&gt;""),'01_ΚΑΤΑΧΩΡΙΣΗ'!C36,"")</f>
        <v/>
      </c>
      <c r="D34" s="19"/>
    </row>
    <row r="35" spans="1:4" ht="34.950000000000003" customHeight="1">
      <c r="A35" s="18" t="str">
        <f>IF(AND('01_ΚΑΤΑΧΩΡΙΣΗ'!D37="ΝΑΙ",'01_ΚΑΤΑΧΩΡΙΣΗ'!C37&lt;&gt;""),'01_ΚΑΤΑΧΩΡΙΣΗ'!A37,"")</f>
        <v/>
      </c>
      <c r="B35" s="15" t="str">
        <f>IF(AND('01_ΚΑΤΑΧΩΡΙΣΗ'!D37="ΝΑΙ",'01_ΚΑΤΑΧΩΡΙΣΗ'!C37&lt;&gt;""),'01_ΚΑΤΑΧΩΡΙΣΗ'!B37,"")</f>
        <v/>
      </c>
      <c r="C35" s="15" t="str">
        <f>IF(AND('01_ΚΑΤΑΧΩΡΙΣΗ'!D37="ΝΑΙ",'01_ΚΑΤΑΧΩΡΙΣΗ'!C37&lt;&gt;""),'01_ΚΑΤΑΧΩΡΙΣΗ'!C37,"")</f>
        <v/>
      </c>
      <c r="D35" s="19"/>
    </row>
    <row r="36" spans="1:4" ht="34.950000000000003" customHeight="1">
      <c r="A36" s="18" t="str">
        <f>IF(AND('01_ΚΑΤΑΧΩΡΙΣΗ'!D38="ΝΑΙ",'01_ΚΑΤΑΧΩΡΙΣΗ'!C38&lt;&gt;""),'01_ΚΑΤΑΧΩΡΙΣΗ'!A38,"")</f>
        <v/>
      </c>
      <c r="B36" s="15" t="str">
        <f>IF(AND('01_ΚΑΤΑΧΩΡΙΣΗ'!D38="ΝΑΙ",'01_ΚΑΤΑΧΩΡΙΣΗ'!C38&lt;&gt;""),'01_ΚΑΤΑΧΩΡΙΣΗ'!B38,"")</f>
        <v/>
      </c>
      <c r="C36" s="15" t="str">
        <f>IF(AND('01_ΚΑΤΑΧΩΡΙΣΗ'!D38="ΝΑΙ",'01_ΚΑΤΑΧΩΡΙΣΗ'!C38&lt;&gt;""),'01_ΚΑΤΑΧΩΡΙΣΗ'!C38,"")</f>
        <v/>
      </c>
      <c r="D36" s="19"/>
    </row>
    <row r="37" spans="1:4" ht="34.950000000000003" customHeight="1">
      <c r="A37" s="18" t="str">
        <f>IF(AND('01_ΚΑΤΑΧΩΡΙΣΗ'!D39="ΝΑΙ",'01_ΚΑΤΑΧΩΡΙΣΗ'!C39&lt;&gt;""),'01_ΚΑΤΑΧΩΡΙΣΗ'!A39,"")</f>
        <v/>
      </c>
      <c r="B37" s="15" t="str">
        <f>IF(AND('01_ΚΑΤΑΧΩΡΙΣΗ'!D39="ΝΑΙ",'01_ΚΑΤΑΧΩΡΙΣΗ'!C39&lt;&gt;""),'01_ΚΑΤΑΧΩΡΙΣΗ'!B39,"")</f>
        <v/>
      </c>
      <c r="C37" s="15" t="str">
        <f>IF(AND('01_ΚΑΤΑΧΩΡΙΣΗ'!D39="ΝΑΙ",'01_ΚΑΤΑΧΩΡΙΣΗ'!C39&lt;&gt;""),'01_ΚΑΤΑΧΩΡΙΣΗ'!C39,"")</f>
        <v/>
      </c>
      <c r="D37" s="19"/>
    </row>
    <row r="38" spans="1:4" ht="34.950000000000003" customHeight="1">
      <c r="A38" s="18" t="str">
        <f>IF(AND('01_ΚΑΤΑΧΩΡΙΣΗ'!D40="ΝΑΙ",'01_ΚΑΤΑΧΩΡΙΣΗ'!C40&lt;&gt;""),'01_ΚΑΤΑΧΩΡΙΣΗ'!A40,"")</f>
        <v/>
      </c>
      <c r="B38" s="15" t="str">
        <f>IF(AND('01_ΚΑΤΑΧΩΡΙΣΗ'!D40="ΝΑΙ",'01_ΚΑΤΑΧΩΡΙΣΗ'!C40&lt;&gt;""),'01_ΚΑΤΑΧΩΡΙΣΗ'!B40,"")</f>
        <v/>
      </c>
      <c r="C38" s="15" t="str">
        <f>IF(AND('01_ΚΑΤΑΧΩΡΙΣΗ'!D40="ΝΑΙ",'01_ΚΑΤΑΧΩΡΙΣΗ'!C40&lt;&gt;""),'01_ΚΑΤΑΧΩΡΙΣΗ'!C40,"")</f>
        <v/>
      </c>
      <c r="D38" s="19"/>
    </row>
    <row r="39" spans="1:4" ht="34.950000000000003" customHeight="1">
      <c r="A39" s="18" t="str">
        <f>IF(AND('01_ΚΑΤΑΧΩΡΙΣΗ'!D41="ΝΑΙ",'01_ΚΑΤΑΧΩΡΙΣΗ'!C41&lt;&gt;""),'01_ΚΑΤΑΧΩΡΙΣΗ'!A41,"")</f>
        <v/>
      </c>
      <c r="B39" s="15" t="str">
        <f>IF(AND('01_ΚΑΤΑΧΩΡΙΣΗ'!D41="ΝΑΙ",'01_ΚΑΤΑΧΩΡΙΣΗ'!C41&lt;&gt;""),'01_ΚΑΤΑΧΩΡΙΣΗ'!B41,"")</f>
        <v/>
      </c>
      <c r="C39" s="15" t="str">
        <f>IF(AND('01_ΚΑΤΑΧΩΡΙΣΗ'!D41="ΝΑΙ",'01_ΚΑΤΑΧΩΡΙΣΗ'!C41&lt;&gt;""),'01_ΚΑΤΑΧΩΡΙΣΗ'!C41,"")</f>
        <v/>
      </c>
      <c r="D39" s="19"/>
    </row>
    <row r="40" spans="1:4" ht="34.950000000000003" customHeight="1">
      <c r="A40" s="18" t="str">
        <f>IF(AND('01_ΚΑΤΑΧΩΡΙΣΗ'!D42="ΝΑΙ",'01_ΚΑΤΑΧΩΡΙΣΗ'!C42&lt;&gt;""),'01_ΚΑΤΑΧΩΡΙΣΗ'!A42,"")</f>
        <v/>
      </c>
      <c r="B40" s="15" t="str">
        <f>IF(AND('01_ΚΑΤΑΧΩΡΙΣΗ'!D42="ΝΑΙ",'01_ΚΑΤΑΧΩΡΙΣΗ'!C42&lt;&gt;""),'01_ΚΑΤΑΧΩΡΙΣΗ'!B42,"")</f>
        <v/>
      </c>
      <c r="C40" s="15" t="str">
        <f>IF(AND('01_ΚΑΤΑΧΩΡΙΣΗ'!D42="ΝΑΙ",'01_ΚΑΤΑΧΩΡΙΣΗ'!C42&lt;&gt;""),'01_ΚΑΤΑΧΩΡΙΣΗ'!C42,"")</f>
        <v/>
      </c>
      <c r="D40" s="19"/>
    </row>
    <row r="41" spans="1:4" ht="34.950000000000003" customHeight="1">
      <c r="A41" s="18" t="str">
        <f>IF(AND('01_ΚΑΤΑΧΩΡΙΣΗ'!D43="ΝΑΙ",'01_ΚΑΤΑΧΩΡΙΣΗ'!C43&lt;&gt;""),'01_ΚΑΤΑΧΩΡΙΣΗ'!A43,"")</f>
        <v/>
      </c>
      <c r="B41" s="15" t="str">
        <f>IF(AND('01_ΚΑΤΑΧΩΡΙΣΗ'!D43="ΝΑΙ",'01_ΚΑΤΑΧΩΡΙΣΗ'!C43&lt;&gt;""),'01_ΚΑΤΑΧΩΡΙΣΗ'!B43,"")</f>
        <v/>
      </c>
      <c r="C41" s="15" t="str">
        <f>IF(AND('01_ΚΑΤΑΧΩΡΙΣΗ'!D43="ΝΑΙ",'01_ΚΑΤΑΧΩΡΙΣΗ'!C43&lt;&gt;""),'01_ΚΑΤΑΧΩΡΙΣΗ'!C43,"")</f>
        <v/>
      </c>
      <c r="D41" s="19"/>
    </row>
    <row r="42" spans="1:4" ht="34.950000000000003" customHeight="1">
      <c r="A42" s="18" t="str">
        <f>IF(AND('01_ΚΑΤΑΧΩΡΙΣΗ'!D44="ΝΑΙ",'01_ΚΑΤΑΧΩΡΙΣΗ'!C44&lt;&gt;""),'01_ΚΑΤΑΧΩΡΙΣΗ'!A44,"")</f>
        <v/>
      </c>
      <c r="B42" s="15" t="str">
        <f>IF(AND('01_ΚΑΤΑΧΩΡΙΣΗ'!D44="ΝΑΙ",'01_ΚΑΤΑΧΩΡΙΣΗ'!C44&lt;&gt;""),'01_ΚΑΤΑΧΩΡΙΣΗ'!B44,"")</f>
        <v/>
      </c>
      <c r="C42" s="15" t="str">
        <f>IF(AND('01_ΚΑΤΑΧΩΡΙΣΗ'!D44="ΝΑΙ",'01_ΚΑΤΑΧΩΡΙΣΗ'!C44&lt;&gt;""),'01_ΚΑΤΑΧΩΡΙΣΗ'!C44,"")</f>
        <v/>
      </c>
      <c r="D42" s="19"/>
    </row>
    <row r="43" spans="1:4" ht="34.950000000000003" customHeight="1">
      <c r="A43" s="18" t="str">
        <f>IF(AND('01_ΚΑΤΑΧΩΡΙΣΗ'!D45="ΝΑΙ",'01_ΚΑΤΑΧΩΡΙΣΗ'!C45&lt;&gt;""),'01_ΚΑΤΑΧΩΡΙΣΗ'!A45,"")</f>
        <v/>
      </c>
      <c r="B43" s="15" t="str">
        <f>IF(AND('01_ΚΑΤΑΧΩΡΙΣΗ'!D45="ΝΑΙ",'01_ΚΑΤΑΧΩΡΙΣΗ'!C45&lt;&gt;""),'01_ΚΑΤΑΧΩΡΙΣΗ'!B45,"")</f>
        <v/>
      </c>
      <c r="C43" s="15" t="str">
        <f>IF(AND('01_ΚΑΤΑΧΩΡΙΣΗ'!D45="ΝΑΙ",'01_ΚΑΤΑΧΩΡΙΣΗ'!C45&lt;&gt;""),'01_ΚΑΤΑΧΩΡΙΣΗ'!C45,"")</f>
        <v/>
      </c>
      <c r="D43" s="19"/>
    </row>
    <row r="44" spans="1:4" ht="34.950000000000003" customHeight="1">
      <c r="A44" s="18" t="str">
        <f>IF(AND('01_ΚΑΤΑΧΩΡΙΣΗ'!D46="ΝΑΙ",'01_ΚΑΤΑΧΩΡΙΣΗ'!C46&lt;&gt;""),'01_ΚΑΤΑΧΩΡΙΣΗ'!A46,"")</f>
        <v/>
      </c>
      <c r="B44" s="15" t="str">
        <f>IF(AND('01_ΚΑΤΑΧΩΡΙΣΗ'!D46="ΝΑΙ",'01_ΚΑΤΑΧΩΡΙΣΗ'!C46&lt;&gt;""),'01_ΚΑΤΑΧΩΡΙΣΗ'!B46,"")</f>
        <v/>
      </c>
      <c r="C44" s="15" t="str">
        <f>IF(AND('01_ΚΑΤΑΧΩΡΙΣΗ'!D46="ΝΑΙ",'01_ΚΑΤΑΧΩΡΙΣΗ'!C46&lt;&gt;""),'01_ΚΑΤΑΧΩΡΙΣΗ'!C46,"")</f>
        <v/>
      </c>
      <c r="D44" s="19"/>
    </row>
    <row r="45" spans="1:4" ht="34.950000000000003" customHeight="1">
      <c r="A45" s="18" t="str">
        <f>IF(AND('01_ΚΑΤΑΧΩΡΙΣΗ'!D47="ΝΑΙ",'01_ΚΑΤΑΧΩΡΙΣΗ'!C47&lt;&gt;""),'01_ΚΑΤΑΧΩΡΙΣΗ'!A47,"")</f>
        <v/>
      </c>
      <c r="B45" s="15" t="str">
        <f>IF(AND('01_ΚΑΤΑΧΩΡΙΣΗ'!D47="ΝΑΙ",'01_ΚΑΤΑΧΩΡΙΣΗ'!C47&lt;&gt;""),'01_ΚΑΤΑΧΩΡΙΣΗ'!B47,"")</f>
        <v/>
      </c>
      <c r="C45" s="15" t="str">
        <f>IF(AND('01_ΚΑΤΑΧΩΡΙΣΗ'!D47="ΝΑΙ",'01_ΚΑΤΑΧΩΡΙΣΗ'!C47&lt;&gt;""),'01_ΚΑΤΑΧΩΡΙΣΗ'!C47,"")</f>
        <v/>
      </c>
      <c r="D45" s="19"/>
    </row>
    <row r="46" spans="1:4" ht="34.950000000000003" customHeight="1">
      <c r="A46" s="18" t="str">
        <f>IF(AND('01_ΚΑΤΑΧΩΡΙΣΗ'!D48="ΝΑΙ",'01_ΚΑΤΑΧΩΡΙΣΗ'!C48&lt;&gt;""),'01_ΚΑΤΑΧΩΡΙΣΗ'!A48,"")</f>
        <v/>
      </c>
      <c r="B46" s="15" t="str">
        <f>IF(AND('01_ΚΑΤΑΧΩΡΙΣΗ'!D48="ΝΑΙ",'01_ΚΑΤΑΧΩΡΙΣΗ'!C48&lt;&gt;""),'01_ΚΑΤΑΧΩΡΙΣΗ'!B48,"")</f>
        <v/>
      </c>
      <c r="C46" s="15" t="str">
        <f>IF(AND('01_ΚΑΤΑΧΩΡΙΣΗ'!D48="ΝΑΙ",'01_ΚΑΤΑΧΩΡΙΣΗ'!C48&lt;&gt;""),'01_ΚΑΤΑΧΩΡΙΣΗ'!C48,"")</f>
        <v/>
      </c>
      <c r="D46" s="19"/>
    </row>
    <row r="47" spans="1:4" ht="34.950000000000003" customHeight="1">
      <c r="A47" s="18" t="str">
        <f>IF(AND('01_ΚΑΤΑΧΩΡΙΣΗ'!D49="ΝΑΙ",'01_ΚΑΤΑΧΩΡΙΣΗ'!C49&lt;&gt;""),'01_ΚΑΤΑΧΩΡΙΣΗ'!A49,"")</f>
        <v/>
      </c>
      <c r="B47" s="15" t="str">
        <f>IF(AND('01_ΚΑΤΑΧΩΡΙΣΗ'!D49="ΝΑΙ",'01_ΚΑΤΑΧΩΡΙΣΗ'!C49&lt;&gt;""),'01_ΚΑΤΑΧΩΡΙΣΗ'!B49,"")</f>
        <v/>
      </c>
      <c r="C47" s="15" t="str">
        <f>IF(AND('01_ΚΑΤΑΧΩΡΙΣΗ'!D49="ΝΑΙ",'01_ΚΑΤΑΧΩΡΙΣΗ'!C49&lt;&gt;""),'01_ΚΑΤΑΧΩΡΙΣΗ'!C49,"")</f>
        <v/>
      </c>
      <c r="D47" s="19"/>
    </row>
    <row r="48" spans="1:4" ht="34.950000000000003" customHeight="1">
      <c r="A48" s="18" t="str">
        <f>IF(AND('01_ΚΑΤΑΧΩΡΙΣΗ'!D50="ΝΑΙ",'01_ΚΑΤΑΧΩΡΙΣΗ'!C50&lt;&gt;""),'01_ΚΑΤΑΧΩΡΙΣΗ'!A50,"")</f>
        <v/>
      </c>
      <c r="B48" s="15" t="str">
        <f>IF(AND('01_ΚΑΤΑΧΩΡΙΣΗ'!D50="ΝΑΙ",'01_ΚΑΤΑΧΩΡΙΣΗ'!C50&lt;&gt;""),'01_ΚΑΤΑΧΩΡΙΣΗ'!B50,"")</f>
        <v/>
      </c>
      <c r="C48" s="15" t="str">
        <f>IF(AND('01_ΚΑΤΑΧΩΡΙΣΗ'!D50="ΝΑΙ",'01_ΚΑΤΑΧΩΡΙΣΗ'!C50&lt;&gt;""),'01_ΚΑΤΑΧΩΡΙΣΗ'!C50,"")</f>
        <v/>
      </c>
      <c r="D48" s="19"/>
    </row>
    <row r="49" spans="1:4" ht="34.950000000000003" customHeight="1">
      <c r="A49" s="18" t="str">
        <f>IF(AND('01_ΚΑΤΑΧΩΡΙΣΗ'!D51="ΝΑΙ",'01_ΚΑΤΑΧΩΡΙΣΗ'!C51&lt;&gt;""),'01_ΚΑΤΑΧΩΡΙΣΗ'!A51,"")</f>
        <v/>
      </c>
      <c r="B49" s="15" t="str">
        <f>IF(AND('01_ΚΑΤΑΧΩΡΙΣΗ'!D51="ΝΑΙ",'01_ΚΑΤΑΧΩΡΙΣΗ'!C51&lt;&gt;""),'01_ΚΑΤΑΧΩΡΙΣΗ'!B51,"")</f>
        <v/>
      </c>
      <c r="C49" s="15" t="str">
        <f>IF(AND('01_ΚΑΤΑΧΩΡΙΣΗ'!D51="ΝΑΙ",'01_ΚΑΤΑΧΩΡΙΣΗ'!C51&lt;&gt;""),'01_ΚΑΤΑΧΩΡΙΣΗ'!C51,"")</f>
        <v/>
      </c>
      <c r="D49" s="19"/>
    </row>
    <row r="50" spans="1:4" ht="34.950000000000003" customHeight="1">
      <c r="A50" s="15" t="str">
        <f>IF(AND('01_ΚΑΤΑΧΩΡΙΣΗ'!D52="ΝΑΙ",'01_ΚΑΤΑΧΩΡΙΣΗ'!C52&lt;&gt;""),'01_ΚΑΤΑΧΩΡΙΣΗ'!A52,"")</f>
        <v/>
      </c>
      <c r="B50" s="15" t="str">
        <f>IF(AND('01_ΚΑΤΑΧΩΡΙΣΗ'!D52="ΝΑΙ",'01_ΚΑΤΑΧΩΡΙΣΗ'!C52&lt;&gt;""),'01_ΚΑΤΑΧΩΡΙΣΗ'!B52,"")</f>
        <v/>
      </c>
      <c r="C50" s="15" t="str">
        <f>IF(AND('01_ΚΑΤΑΧΩΡΙΣΗ'!D52="ΝΑΙ",'01_ΚΑΤΑΧΩΡΙΣΗ'!C52&lt;&gt;""),'01_ΚΑΤΑΧΩΡΙΣΗ'!C52,"")</f>
        <v/>
      </c>
      <c r="D50" s="19"/>
    </row>
    <row r="51" spans="1:4" ht="34.950000000000003" customHeight="1">
      <c r="A51" s="15" t="str">
        <f>IF(AND('01_ΚΑΤΑΧΩΡΙΣΗ'!D53="ΝΑΙ",'01_ΚΑΤΑΧΩΡΙΣΗ'!C53&lt;&gt;""),'01_ΚΑΤΑΧΩΡΙΣΗ'!A53,"")</f>
        <v/>
      </c>
      <c r="B51" s="15" t="str">
        <f>IF(AND('01_ΚΑΤΑΧΩΡΙΣΗ'!D53="ΝΑΙ",'01_ΚΑΤΑΧΩΡΙΣΗ'!C53&lt;&gt;""),'01_ΚΑΤΑΧΩΡΙΣΗ'!B53,"")</f>
        <v/>
      </c>
      <c r="C51" s="15" t="str">
        <f>IF(AND('01_ΚΑΤΑΧΩΡΙΣΗ'!D53="ΝΑΙ",'01_ΚΑΤΑΧΩΡΙΣΗ'!C53&lt;&gt;""),'01_ΚΑΤΑΧΩΡΙΣΗ'!C53,"")</f>
        <v/>
      </c>
      <c r="D51" s="19"/>
    </row>
    <row r="52" spans="1:4" ht="34.950000000000003" customHeight="1">
      <c r="A52" s="15" t="str">
        <f>IF(AND('01_ΚΑΤΑΧΩΡΙΣΗ'!D54="ΝΑΙ",'01_ΚΑΤΑΧΩΡΙΣΗ'!C54&lt;&gt;""),'01_ΚΑΤΑΧΩΡΙΣΗ'!A54,"")</f>
        <v/>
      </c>
      <c r="B52" s="15" t="str">
        <f>IF(AND('01_ΚΑΤΑΧΩΡΙΣΗ'!D54="ΝΑΙ",'01_ΚΑΤΑΧΩΡΙΣΗ'!C54&lt;&gt;""),'01_ΚΑΤΑΧΩΡΙΣΗ'!B54,"")</f>
        <v/>
      </c>
      <c r="C52" s="15" t="str">
        <f>IF(AND('01_ΚΑΤΑΧΩΡΙΣΗ'!D54="ΝΑΙ",'01_ΚΑΤΑΧΩΡΙΣΗ'!C54&lt;&gt;""),'01_ΚΑΤΑΧΩΡΙΣΗ'!C54,"")</f>
        <v/>
      </c>
      <c r="D52" s="19"/>
    </row>
    <row r="53" spans="1:4" ht="34.950000000000003" customHeight="1">
      <c r="A53" s="15" t="str">
        <f>IF(AND('01_ΚΑΤΑΧΩΡΙΣΗ'!D55="ΝΑΙ",'01_ΚΑΤΑΧΩΡΙΣΗ'!C55&lt;&gt;""),'01_ΚΑΤΑΧΩΡΙΣΗ'!A55,"")</f>
        <v/>
      </c>
      <c r="B53" s="15" t="str">
        <f>IF(AND('01_ΚΑΤΑΧΩΡΙΣΗ'!D55="ΝΑΙ",'01_ΚΑΤΑΧΩΡΙΣΗ'!C55&lt;&gt;""),'01_ΚΑΤΑΧΩΡΙΣΗ'!B55,"")</f>
        <v/>
      </c>
      <c r="C53" s="15" t="str">
        <f>IF(AND('01_ΚΑΤΑΧΩΡΙΣΗ'!D55="ΝΑΙ",'01_ΚΑΤΑΧΩΡΙΣΗ'!C55&lt;&gt;""),'01_ΚΑΤΑΧΩΡΙΣΗ'!C55,"")</f>
        <v/>
      </c>
      <c r="D53" s="19"/>
    </row>
    <row r="54" spans="1:4" ht="34.950000000000003" customHeight="1">
      <c r="A54" s="15" t="str">
        <f>IF(AND('01_ΚΑΤΑΧΩΡΙΣΗ'!D56="ΝΑΙ",'01_ΚΑΤΑΧΩΡΙΣΗ'!C56&lt;&gt;""),'01_ΚΑΤΑΧΩΡΙΣΗ'!A56,"")</f>
        <v/>
      </c>
      <c r="B54" s="15" t="str">
        <f>IF(AND('01_ΚΑΤΑΧΩΡΙΣΗ'!D56="ΝΑΙ",'01_ΚΑΤΑΧΩΡΙΣΗ'!C56&lt;&gt;""),'01_ΚΑΤΑΧΩΡΙΣΗ'!B56,"")</f>
        <v/>
      </c>
      <c r="C54" s="15" t="str">
        <f>IF(AND('01_ΚΑΤΑΧΩΡΙΣΗ'!D56="ΝΑΙ",'01_ΚΑΤΑΧΩΡΙΣΗ'!C56&lt;&gt;""),'01_ΚΑΤΑΧΩΡΙΣΗ'!C56,"")</f>
        <v/>
      </c>
      <c r="D54" s="19"/>
    </row>
    <row r="55" spans="1:4" ht="34.950000000000003" customHeight="1">
      <c r="A55" s="15" t="str">
        <f>IF(AND('01_ΚΑΤΑΧΩΡΙΣΗ'!D57="ΝΑΙ",'01_ΚΑΤΑΧΩΡΙΣΗ'!C57&lt;&gt;""),'01_ΚΑΤΑΧΩΡΙΣΗ'!A57,"")</f>
        <v/>
      </c>
      <c r="B55" s="15" t="str">
        <f>IF(AND('01_ΚΑΤΑΧΩΡΙΣΗ'!D57="ΝΑΙ",'01_ΚΑΤΑΧΩΡΙΣΗ'!C57&lt;&gt;""),'01_ΚΑΤΑΧΩΡΙΣΗ'!B57,"")</f>
        <v/>
      </c>
      <c r="C55" s="15" t="str">
        <f>IF(AND('01_ΚΑΤΑΧΩΡΙΣΗ'!D57="ΝΑΙ",'01_ΚΑΤΑΧΩΡΙΣΗ'!C57&lt;&gt;""),'01_ΚΑΤΑΧΩΡΙΣΗ'!C57,"")</f>
        <v/>
      </c>
      <c r="D55" s="19"/>
    </row>
    <row r="56" spans="1:4" ht="34.950000000000003" customHeight="1">
      <c r="A56" s="15" t="str">
        <f>IF(AND('01_ΚΑΤΑΧΩΡΙΣΗ'!D58="ΝΑΙ",'01_ΚΑΤΑΧΩΡΙΣΗ'!C58&lt;&gt;""),'01_ΚΑΤΑΧΩΡΙΣΗ'!A58,"")</f>
        <v/>
      </c>
      <c r="B56" s="15" t="str">
        <f>IF(AND('01_ΚΑΤΑΧΩΡΙΣΗ'!D58="ΝΑΙ",'01_ΚΑΤΑΧΩΡΙΣΗ'!C58&lt;&gt;""),'01_ΚΑΤΑΧΩΡΙΣΗ'!B58,"")</f>
        <v/>
      </c>
      <c r="C56" s="15" t="str">
        <f>IF(AND('01_ΚΑΤΑΧΩΡΙΣΗ'!D58="ΝΑΙ",'01_ΚΑΤΑΧΩΡΙΣΗ'!C58&lt;&gt;""),'01_ΚΑΤΑΧΩΡΙΣΗ'!C58,"")</f>
        <v/>
      </c>
      <c r="D56" s="19"/>
    </row>
    <row r="57" spans="1:4" ht="34.950000000000003" customHeight="1">
      <c r="A57" s="15" t="str">
        <f>IF(AND('01_ΚΑΤΑΧΩΡΙΣΗ'!D59="ΝΑΙ",'01_ΚΑΤΑΧΩΡΙΣΗ'!C59&lt;&gt;""),'01_ΚΑΤΑΧΩΡΙΣΗ'!A59,"")</f>
        <v/>
      </c>
      <c r="B57" s="15" t="str">
        <f>IF(AND('01_ΚΑΤΑΧΩΡΙΣΗ'!D59="ΝΑΙ",'01_ΚΑΤΑΧΩΡΙΣΗ'!C59&lt;&gt;""),'01_ΚΑΤΑΧΩΡΙΣΗ'!B59,"")</f>
        <v/>
      </c>
      <c r="C57" s="15" t="str">
        <f>IF(AND('01_ΚΑΤΑΧΩΡΙΣΗ'!D59="ΝΑΙ",'01_ΚΑΤΑΧΩΡΙΣΗ'!C59&lt;&gt;""),'01_ΚΑΤΑΧΩΡΙΣΗ'!C59,"")</f>
        <v/>
      </c>
      <c r="D57" s="19"/>
    </row>
    <row r="58" spans="1:4" ht="34.950000000000003" customHeight="1">
      <c r="A58" s="15" t="str">
        <f>IF(AND('01_ΚΑΤΑΧΩΡΙΣΗ'!D60="ΝΑΙ",'01_ΚΑΤΑΧΩΡΙΣΗ'!C60&lt;&gt;""),'01_ΚΑΤΑΧΩΡΙΣΗ'!A60,"")</f>
        <v/>
      </c>
      <c r="B58" s="15" t="str">
        <f>IF(AND('01_ΚΑΤΑΧΩΡΙΣΗ'!D60="ΝΑΙ",'01_ΚΑΤΑΧΩΡΙΣΗ'!C60&lt;&gt;""),'01_ΚΑΤΑΧΩΡΙΣΗ'!B60,"")</f>
        <v/>
      </c>
      <c r="C58" s="15" t="str">
        <f>IF(AND('01_ΚΑΤΑΧΩΡΙΣΗ'!D60="ΝΑΙ",'01_ΚΑΤΑΧΩΡΙΣΗ'!C60&lt;&gt;""),'01_ΚΑΤΑΧΩΡΙΣΗ'!C60,"")</f>
        <v/>
      </c>
      <c r="D58" s="19"/>
    </row>
    <row r="59" spans="1:4" ht="34.950000000000003" customHeight="1">
      <c r="A59" s="15" t="str">
        <f>IF(AND('01_ΚΑΤΑΧΩΡΙΣΗ'!D61="ΝΑΙ",'01_ΚΑΤΑΧΩΡΙΣΗ'!C61&lt;&gt;""),'01_ΚΑΤΑΧΩΡΙΣΗ'!A61,"")</f>
        <v/>
      </c>
      <c r="B59" s="15" t="str">
        <f>IF(AND('01_ΚΑΤΑΧΩΡΙΣΗ'!D61="ΝΑΙ",'01_ΚΑΤΑΧΩΡΙΣΗ'!C61&lt;&gt;""),'01_ΚΑΤΑΧΩΡΙΣΗ'!B61,"")</f>
        <v/>
      </c>
      <c r="C59" s="15" t="str">
        <f>IF(AND('01_ΚΑΤΑΧΩΡΙΣΗ'!D61="ΝΑΙ",'01_ΚΑΤΑΧΩΡΙΣΗ'!C61&lt;&gt;""),'01_ΚΑΤΑΧΩΡΙΣΗ'!C61,"")</f>
        <v/>
      </c>
      <c r="D59" s="19"/>
    </row>
    <row r="60" spans="1:4" ht="34.950000000000003" customHeight="1">
      <c r="A60" s="15" t="str">
        <f>IF(AND('01_ΚΑΤΑΧΩΡΙΣΗ'!D62="ΝΑΙ",'01_ΚΑΤΑΧΩΡΙΣΗ'!C62&lt;&gt;""),'01_ΚΑΤΑΧΩΡΙΣΗ'!A62,"")</f>
        <v/>
      </c>
      <c r="B60" s="15" t="str">
        <f>IF(AND('01_ΚΑΤΑΧΩΡΙΣΗ'!D62="ΝΑΙ",'01_ΚΑΤΑΧΩΡΙΣΗ'!C62&lt;&gt;""),'01_ΚΑΤΑΧΩΡΙΣΗ'!B62,"")</f>
        <v/>
      </c>
      <c r="C60" s="15" t="str">
        <f>IF(AND('01_ΚΑΤΑΧΩΡΙΣΗ'!D62="ΝΑΙ",'01_ΚΑΤΑΧΩΡΙΣΗ'!C62&lt;&gt;""),'01_ΚΑΤΑΧΩΡΙΣΗ'!C62,"")</f>
        <v/>
      </c>
      <c r="D60" s="19"/>
    </row>
    <row r="61" spans="1:4" ht="34.950000000000003" customHeight="1">
      <c r="A61" s="15" t="str">
        <f>IF(AND('01_ΚΑΤΑΧΩΡΙΣΗ'!D63="ΝΑΙ",'01_ΚΑΤΑΧΩΡΙΣΗ'!C63&lt;&gt;""),'01_ΚΑΤΑΧΩΡΙΣΗ'!A63,"")</f>
        <v/>
      </c>
      <c r="B61" s="15" t="str">
        <f>IF(AND('01_ΚΑΤΑΧΩΡΙΣΗ'!D63="ΝΑΙ",'01_ΚΑΤΑΧΩΡΙΣΗ'!C63&lt;&gt;""),'01_ΚΑΤΑΧΩΡΙΣΗ'!B63,"")</f>
        <v/>
      </c>
      <c r="C61" s="15" t="str">
        <f>IF(AND('01_ΚΑΤΑΧΩΡΙΣΗ'!D63="ΝΑΙ",'01_ΚΑΤΑΧΩΡΙΣΗ'!C63&lt;&gt;""),'01_ΚΑΤΑΧΩΡΙΣΗ'!C63,"")</f>
        <v/>
      </c>
      <c r="D61" s="19"/>
    </row>
    <row r="62" spans="1:4" ht="34.950000000000003" customHeight="1">
      <c r="A62" s="15" t="str">
        <f>IF(AND('01_ΚΑΤΑΧΩΡΙΣΗ'!D64="ΝΑΙ",'01_ΚΑΤΑΧΩΡΙΣΗ'!C64&lt;&gt;""),'01_ΚΑΤΑΧΩΡΙΣΗ'!A64,"")</f>
        <v/>
      </c>
      <c r="B62" s="15" t="str">
        <f>IF(AND('01_ΚΑΤΑΧΩΡΙΣΗ'!D64="ΝΑΙ",'01_ΚΑΤΑΧΩΡΙΣΗ'!C64&lt;&gt;""),'01_ΚΑΤΑΧΩΡΙΣΗ'!B64,"")</f>
        <v/>
      </c>
      <c r="C62" s="15" t="str">
        <f>IF(AND('01_ΚΑΤΑΧΩΡΙΣΗ'!D64="ΝΑΙ",'01_ΚΑΤΑΧΩΡΙΣΗ'!C64&lt;&gt;""),'01_ΚΑΤΑΧΩΡΙΣΗ'!C64,"")</f>
        <v/>
      </c>
      <c r="D62" s="19"/>
    </row>
    <row r="63" spans="1:4" ht="34.950000000000003" customHeight="1">
      <c r="A63" s="15" t="str">
        <f>IF(AND('01_ΚΑΤΑΧΩΡΙΣΗ'!D65="ΝΑΙ",'01_ΚΑΤΑΧΩΡΙΣΗ'!C65&lt;&gt;""),'01_ΚΑΤΑΧΩΡΙΣΗ'!A65,"")</f>
        <v/>
      </c>
      <c r="B63" s="15" t="str">
        <f>IF(AND('01_ΚΑΤΑΧΩΡΙΣΗ'!D65="ΝΑΙ",'01_ΚΑΤΑΧΩΡΙΣΗ'!C65&lt;&gt;""),'01_ΚΑΤΑΧΩΡΙΣΗ'!B65,"")</f>
        <v/>
      </c>
      <c r="C63" s="15" t="str">
        <f>IF(AND('01_ΚΑΤΑΧΩΡΙΣΗ'!D65="ΝΑΙ",'01_ΚΑΤΑΧΩΡΙΣΗ'!C65&lt;&gt;""),'01_ΚΑΤΑΧΩΡΙΣΗ'!C65,"")</f>
        <v/>
      </c>
      <c r="D63" s="19"/>
    </row>
    <row r="64" spans="1:4" ht="34.950000000000003" customHeight="1">
      <c r="A64" s="15" t="str">
        <f>IF(AND('01_ΚΑΤΑΧΩΡΙΣΗ'!D66="ΝΑΙ",'01_ΚΑΤΑΧΩΡΙΣΗ'!C66&lt;&gt;""),'01_ΚΑΤΑΧΩΡΙΣΗ'!A66,"")</f>
        <v/>
      </c>
      <c r="B64" s="15" t="str">
        <f>IF(AND('01_ΚΑΤΑΧΩΡΙΣΗ'!D66="ΝΑΙ",'01_ΚΑΤΑΧΩΡΙΣΗ'!C66&lt;&gt;""),'01_ΚΑΤΑΧΩΡΙΣΗ'!B66,"")</f>
        <v/>
      </c>
      <c r="C64" s="15" t="str">
        <f>IF(AND('01_ΚΑΤΑΧΩΡΙΣΗ'!D66="ΝΑΙ",'01_ΚΑΤΑΧΩΡΙΣΗ'!C66&lt;&gt;""),'01_ΚΑΤΑΧΩΡΙΣΗ'!C66,"")</f>
        <v/>
      </c>
      <c r="D64" s="19"/>
    </row>
    <row r="65" spans="1:4" ht="34.950000000000003" customHeight="1">
      <c r="A65" s="15" t="str">
        <f>IF(AND('01_ΚΑΤΑΧΩΡΙΣΗ'!D67="ΝΑΙ",'01_ΚΑΤΑΧΩΡΙΣΗ'!C67&lt;&gt;""),'01_ΚΑΤΑΧΩΡΙΣΗ'!A67,"")</f>
        <v/>
      </c>
      <c r="B65" s="15" t="str">
        <f>IF(AND('01_ΚΑΤΑΧΩΡΙΣΗ'!D67="ΝΑΙ",'01_ΚΑΤΑΧΩΡΙΣΗ'!C67&lt;&gt;""),'01_ΚΑΤΑΧΩΡΙΣΗ'!B67,"")</f>
        <v/>
      </c>
      <c r="C65" s="15" t="str">
        <f>IF(AND('01_ΚΑΤΑΧΩΡΙΣΗ'!D67="ΝΑΙ",'01_ΚΑΤΑΧΩΡΙΣΗ'!C67&lt;&gt;""),'01_ΚΑΤΑΧΩΡΙΣΗ'!C67,"")</f>
        <v/>
      </c>
      <c r="D65" s="19"/>
    </row>
    <row r="66" spans="1:4" ht="34.950000000000003" customHeight="1">
      <c r="A66" s="15" t="str">
        <f>IF(AND('01_ΚΑΤΑΧΩΡΙΣΗ'!D68="ΝΑΙ",'01_ΚΑΤΑΧΩΡΙΣΗ'!C68&lt;&gt;""),'01_ΚΑΤΑΧΩΡΙΣΗ'!A68,"")</f>
        <v/>
      </c>
      <c r="B66" s="15" t="str">
        <f>IF(AND('01_ΚΑΤΑΧΩΡΙΣΗ'!D68="ΝΑΙ",'01_ΚΑΤΑΧΩΡΙΣΗ'!C68&lt;&gt;""),'01_ΚΑΤΑΧΩΡΙΣΗ'!B68,"")</f>
        <v/>
      </c>
      <c r="C66" s="15" t="str">
        <f>IF(AND('01_ΚΑΤΑΧΩΡΙΣΗ'!D68="ΝΑΙ",'01_ΚΑΤΑΧΩΡΙΣΗ'!C68&lt;&gt;""),'01_ΚΑΤΑΧΩΡΙΣΗ'!C68,"")</f>
        <v/>
      </c>
      <c r="D66" s="19"/>
    </row>
    <row r="67" spans="1:4" ht="34.950000000000003" customHeight="1">
      <c r="A67" s="15" t="str">
        <f>IF(AND('01_ΚΑΤΑΧΩΡΙΣΗ'!D69="ΝΑΙ",'01_ΚΑΤΑΧΩΡΙΣΗ'!C69&lt;&gt;""),'01_ΚΑΤΑΧΩΡΙΣΗ'!A69,"")</f>
        <v/>
      </c>
      <c r="B67" s="15" t="str">
        <f>IF(AND('01_ΚΑΤΑΧΩΡΙΣΗ'!D69="ΝΑΙ",'01_ΚΑΤΑΧΩΡΙΣΗ'!C69&lt;&gt;""),'01_ΚΑΤΑΧΩΡΙΣΗ'!B69,"")</f>
        <v/>
      </c>
      <c r="C67" s="15" t="str">
        <f>IF(AND('01_ΚΑΤΑΧΩΡΙΣΗ'!D69="ΝΑΙ",'01_ΚΑΤΑΧΩΡΙΣΗ'!C69&lt;&gt;""),'01_ΚΑΤΑΧΩΡΙΣΗ'!C69,"")</f>
        <v/>
      </c>
      <c r="D67" s="19"/>
    </row>
    <row r="68" spans="1:4" ht="34.950000000000003" customHeight="1">
      <c r="A68" s="15" t="str">
        <f>IF(AND('01_ΚΑΤΑΧΩΡΙΣΗ'!D70="ΝΑΙ",'01_ΚΑΤΑΧΩΡΙΣΗ'!C70&lt;&gt;""),'01_ΚΑΤΑΧΩΡΙΣΗ'!A70,"")</f>
        <v/>
      </c>
      <c r="B68" s="15" t="str">
        <f>IF(AND('01_ΚΑΤΑΧΩΡΙΣΗ'!D70="ΝΑΙ",'01_ΚΑΤΑΧΩΡΙΣΗ'!C70&lt;&gt;""),'01_ΚΑΤΑΧΩΡΙΣΗ'!B70,"")</f>
        <v/>
      </c>
      <c r="C68" s="15" t="str">
        <f>IF(AND('01_ΚΑΤΑΧΩΡΙΣΗ'!D70="ΝΑΙ",'01_ΚΑΤΑΧΩΡΙΣΗ'!C70&lt;&gt;""),'01_ΚΑΤΑΧΩΡΙΣΗ'!C70,"")</f>
        <v/>
      </c>
      <c r="D68" s="19"/>
    </row>
    <row r="69" spans="1:4" ht="34.950000000000003" customHeight="1">
      <c r="A69" s="15" t="str">
        <f>IF(AND('01_ΚΑΤΑΧΩΡΙΣΗ'!D71="ΝΑΙ",'01_ΚΑΤΑΧΩΡΙΣΗ'!C71&lt;&gt;""),'01_ΚΑΤΑΧΩΡΙΣΗ'!A71,"")</f>
        <v/>
      </c>
      <c r="B69" s="15" t="str">
        <f>IF(AND('01_ΚΑΤΑΧΩΡΙΣΗ'!D71="ΝΑΙ",'01_ΚΑΤΑΧΩΡΙΣΗ'!C71&lt;&gt;""),'01_ΚΑΤΑΧΩΡΙΣΗ'!B71,"")</f>
        <v/>
      </c>
      <c r="C69" s="15" t="str">
        <f>IF(AND('01_ΚΑΤΑΧΩΡΙΣΗ'!D71="ΝΑΙ",'01_ΚΑΤΑΧΩΡΙΣΗ'!C71&lt;&gt;""),'01_ΚΑΤΑΧΩΡΙΣΗ'!C71,"")</f>
        <v/>
      </c>
      <c r="D69" s="19"/>
    </row>
    <row r="70" spans="1:4" ht="34.950000000000003" customHeight="1">
      <c r="A70" s="15" t="str">
        <f>IF(AND('01_ΚΑΤΑΧΩΡΙΣΗ'!D72="ΝΑΙ",'01_ΚΑΤΑΧΩΡΙΣΗ'!C72&lt;&gt;""),'01_ΚΑΤΑΧΩΡΙΣΗ'!A72,"")</f>
        <v/>
      </c>
      <c r="B70" s="15" t="str">
        <f>IF(AND('01_ΚΑΤΑΧΩΡΙΣΗ'!D72="ΝΑΙ",'01_ΚΑΤΑΧΩΡΙΣΗ'!C72&lt;&gt;""),'01_ΚΑΤΑΧΩΡΙΣΗ'!B72,"")</f>
        <v/>
      </c>
      <c r="C70" s="15" t="str">
        <f>IF(AND('01_ΚΑΤΑΧΩΡΙΣΗ'!D72="ΝΑΙ",'01_ΚΑΤΑΧΩΡΙΣΗ'!C72&lt;&gt;""),'01_ΚΑΤΑΧΩΡΙΣΗ'!C72,"")</f>
        <v/>
      </c>
      <c r="D70" s="19"/>
    </row>
    <row r="71" spans="1:4" ht="34.950000000000003" customHeight="1">
      <c r="A71" s="15" t="str">
        <f>IF(AND('01_ΚΑΤΑΧΩΡΙΣΗ'!D73="ΝΑΙ",'01_ΚΑΤΑΧΩΡΙΣΗ'!C73&lt;&gt;""),'01_ΚΑΤΑΧΩΡΙΣΗ'!A73,"")</f>
        <v/>
      </c>
      <c r="B71" s="15" t="str">
        <f>IF(AND('01_ΚΑΤΑΧΩΡΙΣΗ'!D73="ΝΑΙ",'01_ΚΑΤΑΧΩΡΙΣΗ'!C73&lt;&gt;""),'01_ΚΑΤΑΧΩΡΙΣΗ'!B73,"")</f>
        <v/>
      </c>
      <c r="C71" s="15" t="str">
        <f>IF(AND('01_ΚΑΤΑΧΩΡΙΣΗ'!D73="ΝΑΙ",'01_ΚΑΤΑΧΩΡΙΣΗ'!C73&lt;&gt;""),'01_ΚΑΤΑΧΩΡΙΣΗ'!C73,"")</f>
        <v/>
      </c>
      <c r="D71" s="19"/>
    </row>
    <row r="72" spans="1:4" ht="34.950000000000003" customHeight="1">
      <c r="A72" s="15" t="str">
        <f>IF(AND('01_ΚΑΤΑΧΩΡΙΣΗ'!D74="ΝΑΙ",'01_ΚΑΤΑΧΩΡΙΣΗ'!C74&lt;&gt;""),'01_ΚΑΤΑΧΩΡΙΣΗ'!A74,"")</f>
        <v/>
      </c>
      <c r="B72" s="15" t="str">
        <f>IF(AND('01_ΚΑΤΑΧΩΡΙΣΗ'!D74="ΝΑΙ",'01_ΚΑΤΑΧΩΡΙΣΗ'!C74&lt;&gt;""),'01_ΚΑΤΑΧΩΡΙΣΗ'!B74,"")</f>
        <v/>
      </c>
      <c r="C72" s="15" t="str">
        <f>IF(AND('01_ΚΑΤΑΧΩΡΙΣΗ'!D74="ΝΑΙ",'01_ΚΑΤΑΧΩΡΙΣΗ'!C74&lt;&gt;""),'01_ΚΑΤΑΧΩΡΙΣΗ'!C74,"")</f>
        <v/>
      </c>
      <c r="D72" s="19"/>
    </row>
    <row r="73" spans="1:4" ht="34.950000000000003" customHeight="1">
      <c r="A73" s="15" t="str">
        <f>IF(AND('01_ΚΑΤΑΧΩΡΙΣΗ'!D75="ΝΑΙ",'01_ΚΑΤΑΧΩΡΙΣΗ'!C75&lt;&gt;""),'01_ΚΑΤΑΧΩΡΙΣΗ'!A75,"")</f>
        <v/>
      </c>
      <c r="B73" s="15" t="str">
        <f>IF(AND('01_ΚΑΤΑΧΩΡΙΣΗ'!D75="ΝΑΙ",'01_ΚΑΤΑΧΩΡΙΣΗ'!C75&lt;&gt;""),'01_ΚΑΤΑΧΩΡΙΣΗ'!B75,"")</f>
        <v/>
      </c>
      <c r="C73" s="15" t="str">
        <f>IF(AND('01_ΚΑΤΑΧΩΡΙΣΗ'!D75="ΝΑΙ",'01_ΚΑΤΑΧΩΡΙΣΗ'!C75&lt;&gt;""),'01_ΚΑΤΑΧΩΡΙΣΗ'!C75,"")</f>
        <v/>
      </c>
      <c r="D73" s="19"/>
    </row>
    <row r="74" spans="1:4" ht="34.950000000000003" customHeight="1">
      <c r="A74" s="15" t="str">
        <f>IF(AND('01_ΚΑΤΑΧΩΡΙΣΗ'!D76="ΝΑΙ",'01_ΚΑΤΑΧΩΡΙΣΗ'!C76&lt;&gt;""),'01_ΚΑΤΑΧΩΡΙΣΗ'!A76,"")</f>
        <v/>
      </c>
      <c r="B74" s="15" t="str">
        <f>IF(AND('01_ΚΑΤΑΧΩΡΙΣΗ'!D76="ΝΑΙ",'01_ΚΑΤΑΧΩΡΙΣΗ'!C76&lt;&gt;""),'01_ΚΑΤΑΧΩΡΙΣΗ'!B76,"")</f>
        <v/>
      </c>
      <c r="C74" s="15" t="str">
        <f>IF(AND('01_ΚΑΤΑΧΩΡΙΣΗ'!D76="ΝΑΙ",'01_ΚΑΤΑΧΩΡΙΣΗ'!C76&lt;&gt;""),'01_ΚΑΤΑΧΩΡΙΣΗ'!C76,"")</f>
        <v/>
      </c>
      <c r="D74" s="19"/>
    </row>
    <row r="75" spans="1:4" ht="34.950000000000003" customHeight="1">
      <c r="A75" s="15" t="str">
        <f>IF(AND('01_ΚΑΤΑΧΩΡΙΣΗ'!D77="ΝΑΙ",'01_ΚΑΤΑΧΩΡΙΣΗ'!C77&lt;&gt;""),'01_ΚΑΤΑΧΩΡΙΣΗ'!A77,"")</f>
        <v/>
      </c>
      <c r="B75" s="15" t="str">
        <f>IF(AND('01_ΚΑΤΑΧΩΡΙΣΗ'!D77="ΝΑΙ",'01_ΚΑΤΑΧΩΡΙΣΗ'!C77&lt;&gt;""),'01_ΚΑΤΑΧΩΡΙΣΗ'!B77,"")</f>
        <v/>
      </c>
      <c r="C75" s="15" t="str">
        <f>IF(AND('01_ΚΑΤΑΧΩΡΙΣΗ'!D77="ΝΑΙ",'01_ΚΑΤΑΧΩΡΙΣΗ'!C77&lt;&gt;""),'01_ΚΑΤΑΧΩΡΙΣΗ'!C77,"")</f>
        <v/>
      </c>
      <c r="D75" s="19"/>
    </row>
    <row r="76" spans="1:4" ht="34.950000000000003" customHeight="1">
      <c r="A76" s="15" t="str">
        <f>IF(AND('01_ΚΑΤΑΧΩΡΙΣΗ'!D78="ΝΑΙ",'01_ΚΑΤΑΧΩΡΙΣΗ'!C78&lt;&gt;""),'01_ΚΑΤΑΧΩΡΙΣΗ'!A78,"")</f>
        <v/>
      </c>
      <c r="B76" s="15" t="str">
        <f>IF(AND('01_ΚΑΤΑΧΩΡΙΣΗ'!D78="ΝΑΙ",'01_ΚΑΤΑΧΩΡΙΣΗ'!C78&lt;&gt;""),'01_ΚΑΤΑΧΩΡΙΣΗ'!B78,"")</f>
        <v/>
      </c>
      <c r="C76" s="15" t="str">
        <f>IF(AND('01_ΚΑΤΑΧΩΡΙΣΗ'!D78="ΝΑΙ",'01_ΚΑΤΑΧΩΡΙΣΗ'!C78&lt;&gt;""),'01_ΚΑΤΑΧΩΡΙΣΗ'!C78,"")</f>
        <v/>
      </c>
      <c r="D76" s="19"/>
    </row>
    <row r="77" spans="1:4" ht="34.950000000000003" customHeight="1">
      <c r="A77" s="15" t="str">
        <f>IF(AND('01_ΚΑΤΑΧΩΡΙΣΗ'!D79="ΝΑΙ",'01_ΚΑΤΑΧΩΡΙΣΗ'!C79&lt;&gt;""),'01_ΚΑΤΑΧΩΡΙΣΗ'!A79,"")</f>
        <v/>
      </c>
      <c r="B77" s="15" t="str">
        <f>IF(AND('01_ΚΑΤΑΧΩΡΙΣΗ'!D79="ΝΑΙ",'01_ΚΑΤΑΧΩΡΙΣΗ'!C79&lt;&gt;""),'01_ΚΑΤΑΧΩΡΙΣΗ'!B79,"")</f>
        <v/>
      </c>
      <c r="C77" s="15" t="str">
        <f>IF(AND('01_ΚΑΤΑΧΩΡΙΣΗ'!D79="ΝΑΙ",'01_ΚΑΤΑΧΩΡΙΣΗ'!C79&lt;&gt;""),'01_ΚΑΤΑΧΩΡΙΣΗ'!C79,"")</f>
        <v/>
      </c>
      <c r="D77" s="19"/>
    </row>
    <row r="78" spans="1:4" ht="34.950000000000003" customHeight="1">
      <c r="A78" s="15" t="str">
        <f>IF(AND('01_ΚΑΤΑΧΩΡΙΣΗ'!D80="ΝΑΙ",'01_ΚΑΤΑΧΩΡΙΣΗ'!C80&lt;&gt;""),'01_ΚΑΤΑΧΩΡΙΣΗ'!A80,"")</f>
        <v/>
      </c>
      <c r="B78" s="15" t="str">
        <f>IF(AND('01_ΚΑΤΑΧΩΡΙΣΗ'!D80="ΝΑΙ",'01_ΚΑΤΑΧΩΡΙΣΗ'!C80&lt;&gt;""),'01_ΚΑΤΑΧΩΡΙΣΗ'!B80,"")</f>
        <v/>
      </c>
      <c r="C78" s="15" t="str">
        <f>IF(AND('01_ΚΑΤΑΧΩΡΙΣΗ'!D80="ΝΑΙ",'01_ΚΑΤΑΧΩΡΙΣΗ'!C80&lt;&gt;""),'01_ΚΑΤΑΧΩΡΙΣΗ'!C80,"")</f>
        <v/>
      </c>
      <c r="D78" s="19"/>
    </row>
    <row r="79" spans="1:4" ht="34.950000000000003" customHeight="1">
      <c r="A79" s="15" t="str">
        <f>IF(AND('01_ΚΑΤΑΧΩΡΙΣΗ'!D81="ΝΑΙ",'01_ΚΑΤΑΧΩΡΙΣΗ'!C81&lt;&gt;""),'01_ΚΑΤΑΧΩΡΙΣΗ'!A81,"")</f>
        <v/>
      </c>
      <c r="B79" s="15" t="str">
        <f>IF(AND('01_ΚΑΤΑΧΩΡΙΣΗ'!D81="ΝΑΙ",'01_ΚΑΤΑΧΩΡΙΣΗ'!C81&lt;&gt;""),'01_ΚΑΤΑΧΩΡΙΣΗ'!B81,"")</f>
        <v/>
      </c>
      <c r="C79" s="15" t="str">
        <f>IF(AND('01_ΚΑΤΑΧΩΡΙΣΗ'!D81="ΝΑΙ",'01_ΚΑΤΑΧΩΡΙΣΗ'!C81&lt;&gt;""),'01_ΚΑΤΑΧΩΡΙΣΗ'!C81,"")</f>
        <v/>
      </c>
      <c r="D79" s="19"/>
    </row>
    <row r="80" spans="1:4" ht="34.950000000000003" customHeight="1">
      <c r="A80" s="15" t="str">
        <f>IF(AND('01_ΚΑΤΑΧΩΡΙΣΗ'!D82="ΝΑΙ",'01_ΚΑΤΑΧΩΡΙΣΗ'!C82&lt;&gt;""),'01_ΚΑΤΑΧΩΡΙΣΗ'!A82,"")</f>
        <v/>
      </c>
      <c r="B80" s="15" t="str">
        <f>IF(AND('01_ΚΑΤΑΧΩΡΙΣΗ'!D82="ΝΑΙ",'01_ΚΑΤΑΧΩΡΙΣΗ'!C82&lt;&gt;""),'01_ΚΑΤΑΧΩΡΙΣΗ'!B82,"")</f>
        <v/>
      </c>
      <c r="C80" s="15" t="str">
        <f>IF(AND('01_ΚΑΤΑΧΩΡΙΣΗ'!D82="ΝΑΙ",'01_ΚΑΤΑΧΩΡΙΣΗ'!C82&lt;&gt;""),'01_ΚΑΤΑΧΩΡΙΣΗ'!C82,"")</f>
        <v/>
      </c>
      <c r="D80" s="19"/>
    </row>
    <row r="81" spans="1:4" ht="34.950000000000003" customHeight="1">
      <c r="A81" s="15" t="str">
        <f>IF(AND('01_ΚΑΤΑΧΩΡΙΣΗ'!D83="ΝΑΙ",'01_ΚΑΤΑΧΩΡΙΣΗ'!C83&lt;&gt;""),'01_ΚΑΤΑΧΩΡΙΣΗ'!A83,"")</f>
        <v/>
      </c>
      <c r="B81" s="15" t="str">
        <f>IF(AND('01_ΚΑΤΑΧΩΡΙΣΗ'!D83="ΝΑΙ",'01_ΚΑΤΑΧΩΡΙΣΗ'!C83&lt;&gt;""),'01_ΚΑΤΑΧΩΡΙΣΗ'!B83,"")</f>
        <v/>
      </c>
      <c r="C81" s="15" t="str">
        <f>IF(AND('01_ΚΑΤΑΧΩΡΙΣΗ'!D83="ΝΑΙ",'01_ΚΑΤΑΧΩΡΙΣΗ'!C83&lt;&gt;""),'01_ΚΑΤΑΧΩΡΙΣΗ'!C83,"")</f>
        <v/>
      </c>
      <c r="D81" s="19"/>
    </row>
    <row r="82" spans="1:4" ht="34.950000000000003" customHeight="1">
      <c r="A82" s="15" t="str">
        <f>IF(AND('01_ΚΑΤΑΧΩΡΙΣΗ'!D84="ΝΑΙ",'01_ΚΑΤΑΧΩΡΙΣΗ'!C84&lt;&gt;""),'01_ΚΑΤΑΧΩΡΙΣΗ'!A84,"")</f>
        <v/>
      </c>
      <c r="B82" s="15" t="str">
        <f>IF(AND('01_ΚΑΤΑΧΩΡΙΣΗ'!D84="ΝΑΙ",'01_ΚΑΤΑΧΩΡΙΣΗ'!C84&lt;&gt;""),'01_ΚΑΤΑΧΩΡΙΣΗ'!B84,"")</f>
        <v/>
      </c>
      <c r="C82" s="15" t="str">
        <f>IF(AND('01_ΚΑΤΑΧΩΡΙΣΗ'!D84="ΝΑΙ",'01_ΚΑΤΑΧΩΡΙΣΗ'!C84&lt;&gt;""),'01_ΚΑΤΑΧΩΡΙΣΗ'!C84,"")</f>
        <v/>
      </c>
      <c r="D82" s="19"/>
    </row>
    <row r="83" spans="1:4" ht="34.950000000000003" customHeight="1">
      <c r="A83" s="15" t="str">
        <f>IF(AND('01_ΚΑΤΑΧΩΡΙΣΗ'!D85="ΝΑΙ",'01_ΚΑΤΑΧΩΡΙΣΗ'!C85&lt;&gt;""),'01_ΚΑΤΑΧΩΡΙΣΗ'!A85,"")</f>
        <v/>
      </c>
      <c r="B83" s="15" t="str">
        <f>IF(AND('01_ΚΑΤΑΧΩΡΙΣΗ'!D85="ΝΑΙ",'01_ΚΑΤΑΧΩΡΙΣΗ'!C85&lt;&gt;""),'01_ΚΑΤΑΧΩΡΙΣΗ'!B85,"")</f>
        <v/>
      </c>
      <c r="C83" s="15" t="str">
        <f>IF(AND('01_ΚΑΤΑΧΩΡΙΣΗ'!D85="ΝΑΙ",'01_ΚΑΤΑΧΩΡΙΣΗ'!C85&lt;&gt;""),'01_ΚΑΤΑΧΩΡΙΣΗ'!C85,"")</f>
        <v/>
      </c>
      <c r="D83" s="19"/>
    </row>
    <row r="84" spans="1:4" ht="34.950000000000003" customHeight="1">
      <c r="A84" s="15" t="str">
        <f>IF(AND('01_ΚΑΤΑΧΩΡΙΣΗ'!D86="ΝΑΙ",'01_ΚΑΤΑΧΩΡΙΣΗ'!C86&lt;&gt;""),'01_ΚΑΤΑΧΩΡΙΣΗ'!A86,"")</f>
        <v/>
      </c>
      <c r="B84" s="15" t="str">
        <f>IF(AND('01_ΚΑΤΑΧΩΡΙΣΗ'!D86="ΝΑΙ",'01_ΚΑΤΑΧΩΡΙΣΗ'!C86&lt;&gt;""),'01_ΚΑΤΑΧΩΡΙΣΗ'!B86,"")</f>
        <v/>
      </c>
      <c r="C84" s="15" t="str">
        <f>IF(AND('01_ΚΑΤΑΧΩΡΙΣΗ'!D86="ΝΑΙ",'01_ΚΑΤΑΧΩΡΙΣΗ'!C86&lt;&gt;""),'01_ΚΑΤΑΧΩΡΙΣΗ'!C86,"")</f>
        <v/>
      </c>
      <c r="D84" s="19"/>
    </row>
    <row r="85" spans="1:4" ht="34.950000000000003" customHeight="1">
      <c r="A85" s="15" t="str">
        <f>IF(AND('01_ΚΑΤΑΧΩΡΙΣΗ'!D87="ΝΑΙ",'01_ΚΑΤΑΧΩΡΙΣΗ'!C87&lt;&gt;""),'01_ΚΑΤΑΧΩΡΙΣΗ'!A87,"")</f>
        <v/>
      </c>
      <c r="B85" s="15" t="str">
        <f>IF(AND('01_ΚΑΤΑΧΩΡΙΣΗ'!D87="ΝΑΙ",'01_ΚΑΤΑΧΩΡΙΣΗ'!C87&lt;&gt;""),'01_ΚΑΤΑΧΩΡΙΣΗ'!B87,"")</f>
        <v/>
      </c>
      <c r="C85" s="15" t="str">
        <f>IF(AND('01_ΚΑΤΑΧΩΡΙΣΗ'!D87="ΝΑΙ",'01_ΚΑΤΑΧΩΡΙΣΗ'!C87&lt;&gt;""),'01_ΚΑΤΑΧΩΡΙΣΗ'!C87,"")</f>
        <v/>
      </c>
      <c r="D85" s="19"/>
    </row>
    <row r="86" spans="1:4" ht="34.950000000000003" customHeight="1">
      <c r="A86" s="15" t="str">
        <f>IF(AND('01_ΚΑΤΑΧΩΡΙΣΗ'!D88="ΝΑΙ",'01_ΚΑΤΑΧΩΡΙΣΗ'!C88&lt;&gt;""),'01_ΚΑΤΑΧΩΡΙΣΗ'!A88,"")</f>
        <v/>
      </c>
      <c r="B86" s="15" t="str">
        <f>IF(AND('01_ΚΑΤΑΧΩΡΙΣΗ'!D88="ΝΑΙ",'01_ΚΑΤΑΧΩΡΙΣΗ'!C88&lt;&gt;""),'01_ΚΑΤΑΧΩΡΙΣΗ'!B88,"")</f>
        <v/>
      </c>
      <c r="C86" s="15" t="str">
        <f>IF(AND('01_ΚΑΤΑΧΩΡΙΣΗ'!D88="ΝΑΙ",'01_ΚΑΤΑΧΩΡΙΣΗ'!C88&lt;&gt;""),'01_ΚΑΤΑΧΩΡΙΣΗ'!C88,"")</f>
        <v/>
      </c>
      <c r="D86" s="19"/>
    </row>
    <row r="87" spans="1:4" ht="34.950000000000003" customHeight="1">
      <c r="A87" s="15" t="str">
        <f>IF(AND('01_ΚΑΤΑΧΩΡΙΣΗ'!D89="ΝΑΙ",'01_ΚΑΤΑΧΩΡΙΣΗ'!C89&lt;&gt;""),'01_ΚΑΤΑΧΩΡΙΣΗ'!A89,"")</f>
        <v/>
      </c>
      <c r="B87" s="15" t="str">
        <f>IF(AND('01_ΚΑΤΑΧΩΡΙΣΗ'!D89="ΝΑΙ",'01_ΚΑΤΑΧΩΡΙΣΗ'!C89&lt;&gt;""),'01_ΚΑΤΑΧΩΡΙΣΗ'!B89,"")</f>
        <v/>
      </c>
      <c r="C87" s="15" t="str">
        <f>IF(AND('01_ΚΑΤΑΧΩΡΙΣΗ'!D89="ΝΑΙ",'01_ΚΑΤΑΧΩΡΙΣΗ'!C89&lt;&gt;""),'01_ΚΑΤΑΧΩΡΙΣΗ'!C89,"")</f>
        <v/>
      </c>
      <c r="D87" s="19"/>
    </row>
    <row r="88" spans="1:4" ht="34.950000000000003" customHeight="1">
      <c r="A88" s="15" t="str">
        <f>IF(AND('01_ΚΑΤΑΧΩΡΙΣΗ'!D90="ΝΑΙ",'01_ΚΑΤΑΧΩΡΙΣΗ'!C90&lt;&gt;""),'01_ΚΑΤΑΧΩΡΙΣΗ'!A90,"")</f>
        <v/>
      </c>
      <c r="B88" s="15" t="str">
        <f>IF(AND('01_ΚΑΤΑΧΩΡΙΣΗ'!D90="ΝΑΙ",'01_ΚΑΤΑΧΩΡΙΣΗ'!C90&lt;&gt;""),'01_ΚΑΤΑΧΩΡΙΣΗ'!B90,"")</f>
        <v/>
      </c>
      <c r="C88" s="15" t="str">
        <f>IF(AND('01_ΚΑΤΑΧΩΡΙΣΗ'!D90="ΝΑΙ",'01_ΚΑΤΑΧΩΡΙΣΗ'!C90&lt;&gt;""),'01_ΚΑΤΑΧΩΡΙΣΗ'!C90,"")</f>
        <v/>
      </c>
      <c r="D88" s="19"/>
    </row>
    <row r="89" spans="1:4" ht="34.950000000000003" customHeight="1">
      <c r="A89" s="15" t="str">
        <f>IF(AND('01_ΚΑΤΑΧΩΡΙΣΗ'!D91="ΝΑΙ",'01_ΚΑΤΑΧΩΡΙΣΗ'!C91&lt;&gt;""),'01_ΚΑΤΑΧΩΡΙΣΗ'!A91,"")</f>
        <v/>
      </c>
      <c r="B89" s="15" t="str">
        <f>IF(AND('01_ΚΑΤΑΧΩΡΙΣΗ'!D91="ΝΑΙ",'01_ΚΑΤΑΧΩΡΙΣΗ'!C91&lt;&gt;""),'01_ΚΑΤΑΧΩΡΙΣΗ'!B91,"")</f>
        <v/>
      </c>
      <c r="C89" s="15" t="str">
        <f>IF(AND('01_ΚΑΤΑΧΩΡΙΣΗ'!D91="ΝΑΙ",'01_ΚΑΤΑΧΩΡΙΣΗ'!C91&lt;&gt;""),'01_ΚΑΤΑΧΩΡΙΣΗ'!C91,"")</f>
        <v/>
      </c>
      <c r="D89" s="19"/>
    </row>
    <row r="90" spans="1:4" ht="34.950000000000003" customHeight="1">
      <c r="A90" s="15" t="str">
        <f>IF(AND('01_ΚΑΤΑΧΩΡΙΣΗ'!D92="ΝΑΙ",'01_ΚΑΤΑΧΩΡΙΣΗ'!C92&lt;&gt;""),'01_ΚΑΤΑΧΩΡΙΣΗ'!A92,"")</f>
        <v/>
      </c>
      <c r="B90" s="15" t="str">
        <f>IF(AND('01_ΚΑΤΑΧΩΡΙΣΗ'!D92="ΝΑΙ",'01_ΚΑΤΑΧΩΡΙΣΗ'!C92&lt;&gt;""),'01_ΚΑΤΑΧΩΡΙΣΗ'!B92,"")</f>
        <v/>
      </c>
      <c r="C90" s="15" t="str">
        <f>IF(AND('01_ΚΑΤΑΧΩΡΙΣΗ'!D92="ΝΑΙ",'01_ΚΑΤΑΧΩΡΙΣΗ'!C92&lt;&gt;""),'01_ΚΑΤΑΧΩΡΙΣΗ'!C92,"")</f>
        <v/>
      </c>
      <c r="D90" s="19"/>
    </row>
    <row r="91" spans="1:4" ht="34.950000000000003" customHeight="1">
      <c r="A91" s="15" t="str">
        <f>IF(AND('01_ΚΑΤΑΧΩΡΙΣΗ'!D93="ΝΑΙ",'01_ΚΑΤΑΧΩΡΙΣΗ'!C93&lt;&gt;""),'01_ΚΑΤΑΧΩΡΙΣΗ'!A93,"")</f>
        <v/>
      </c>
      <c r="B91" s="15" t="str">
        <f>IF(AND('01_ΚΑΤΑΧΩΡΙΣΗ'!D93="ΝΑΙ",'01_ΚΑΤΑΧΩΡΙΣΗ'!C93&lt;&gt;""),'01_ΚΑΤΑΧΩΡΙΣΗ'!B93,"")</f>
        <v/>
      </c>
      <c r="C91" s="15" t="str">
        <f>IF(AND('01_ΚΑΤΑΧΩΡΙΣΗ'!D93="ΝΑΙ",'01_ΚΑΤΑΧΩΡΙΣΗ'!C93&lt;&gt;""),'01_ΚΑΤΑΧΩΡΙΣΗ'!C93,"")</f>
        <v/>
      </c>
      <c r="D91" s="19"/>
    </row>
    <row r="92" spans="1:4" ht="34.950000000000003" customHeight="1">
      <c r="A92" s="15" t="str">
        <f>IF(AND('01_ΚΑΤΑΧΩΡΙΣΗ'!D94="ΝΑΙ",'01_ΚΑΤΑΧΩΡΙΣΗ'!C94&lt;&gt;""),'01_ΚΑΤΑΧΩΡΙΣΗ'!A94,"")</f>
        <v/>
      </c>
      <c r="B92" s="15" t="str">
        <f>IF(AND('01_ΚΑΤΑΧΩΡΙΣΗ'!D94="ΝΑΙ",'01_ΚΑΤΑΧΩΡΙΣΗ'!C94&lt;&gt;""),'01_ΚΑΤΑΧΩΡΙΣΗ'!B94,"")</f>
        <v/>
      </c>
      <c r="C92" s="15" t="str">
        <f>IF(AND('01_ΚΑΤΑΧΩΡΙΣΗ'!D94="ΝΑΙ",'01_ΚΑΤΑΧΩΡΙΣΗ'!C94&lt;&gt;""),'01_ΚΑΤΑΧΩΡΙΣΗ'!C94,"")</f>
        <v/>
      </c>
      <c r="D92" s="19"/>
    </row>
    <row r="93" spans="1:4" ht="34.950000000000003" customHeight="1">
      <c r="A93" s="15" t="str">
        <f>IF(AND('01_ΚΑΤΑΧΩΡΙΣΗ'!D95="ΝΑΙ",'01_ΚΑΤΑΧΩΡΙΣΗ'!C95&lt;&gt;""),'01_ΚΑΤΑΧΩΡΙΣΗ'!A95,"")</f>
        <v/>
      </c>
      <c r="B93" s="15" t="str">
        <f>IF(AND('01_ΚΑΤΑΧΩΡΙΣΗ'!D95="ΝΑΙ",'01_ΚΑΤΑΧΩΡΙΣΗ'!C95&lt;&gt;""),'01_ΚΑΤΑΧΩΡΙΣΗ'!B95,"")</f>
        <v/>
      </c>
      <c r="C93" s="15" t="str">
        <f>IF(AND('01_ΚΑΤΑΧΩΡΙΣΗ'!D95="ΝΑΙ",'01_ΚΑΤΑΧΩΡΙΣΗ'!C95&lt;&gt;""),'01_ΚΑΤΑΧΩΡΙΣΗ'!C95,"")</f>
        <v/>
      </c>
      <c r="D93" s="19"/>
    </row>
    <row r="94" spans="1:4" ht="34.950000000000003" customHeight="1">
      <c r="A94" s="15" t="str">
        <f>IF(AND('01_ΚΑΤΑΧΩΡΙΣΗ'!D96="ΝΑΙ",'01_ΚΑΤΑΧΩΡΙΣΗ'!C96&lt;&gt;""),'01_ΚΑΤΑΧΩΡΙΣΗ'!A96,"")</f>
        <v/>
      </c>
      <c r="B94" s="15" t="str">
        <f>IF(AND('01_ΚΑΤΑΧΩΡΙΣΗ'!D96="ΝΑΙ",'01_ΚΑΤΑΧΩΡΙΣΗ'!C96&lt;&gt;""),'01_ΚΑΤΑΧΩΡΙΣΗ'!B96,"")</f>
        <v/>
      </c>
      <c r="C94" s="15" t="str">
        <f>IF(AND('01_ΚΑΤΑΧΩΡΙΣΗ'!D96="ΝΑΙ",'01_ΚΑΤΑΧΩΡΙΣΗ'!C96&lt;&gt;""),'01_ΚΑΤΑΧΩΡΙΣΗ'!C96,"")</f>
        <v/>
      </c>
      <c r="D94" s="19"/>
    </row>
    <row r="95" spans="1:4" ht="34.950000000000003" customHeight="1">
      <c r="A95" s="15" t="str">
        <f>IF(AND('01_ΚΑΤΑΧΩΡΙΣΗ'!D97="ΝΑΙ",'01_ΚΑΤΑΧΩΡΙΣΗ'!C97&lt;&gt;""),'01_ΚΑΤΑΧΩΡΙΣΗ'!A97,"")</f>
        <v/>
      </c>
      <c r="B95" s="15" t="str">
        <f>IF(AND('01_ΚΑΤΑΧΩΡΙΣΗ'!D97="ΝΑΙ",'01_ΚΑΤΑΧΩΡΙΣΗ'!C97&lt;&gt;""),'01_ΚΑΤΑΧΩΡΙΣΗ'!B97,"")</f>
        <v/>
      </c>
      <c r="C95" s="15" t="str">
        <f>IF(AND('01_ΚΑΤΑΧΩΡΙΣΗ'!D97="ΝΑΙ",'01_ΚΑΤΑΧΩΡΙΣΗ'!C97&lt;&gt;""),'01_ΚΑΤΑΧΩΡΙΣΗ'!C97,"")</f>
        <v/>
      </c>
      <c r="D95" s="19"/>
    </row>
    <row r="96" spans="1:4" ht="34.950000000000003" customHeight="1">
      <c r="A96" s="15" t="str">
        <f>IF(AND('01_ΚΑΤΑΧΩΡΙΣΗ'!D98="ΝΑΙ",'01_ΚΑΤΑΧΩΡΙΣΗ'!C98&lt;&gt;""),'01_ΚΑΤΑΧΩΡΙΣΗ'!A98,"")</f>
        <v/>
      </c>
      <c r="B96" s="15" t="str">
        <f>IF(AND('01_ΚΑΤΑΧΩΡΙΣΗ'!D98="ΝΑΙ",'01_ΚΑΤΑΧΩΡΙΣΗ'!C98&lt;&gt;""),'01_ΚΑΤΑΧΩΡΙΣΗ'!B98,"")</f>
        <v/>
      </c>
      <c r="C96" s="15" t="str">
        <f>IF(AND('01_ΚΑΤΑΧΩΡΙΣΗ'!D98="ΝΑΙ",'01_ΚΑΤΑΧΩΡΙΣΗ'!C98&lt;&gt;""),'01_ΚΑΤΑΧΩΡΙΣΗ'!C98,"")</f>
        <v/>
      </c>
      <c r="D96" s="19"/>
    </row>
    <row r="97" spans="1:4" ht="34.950000000000003" customHeight="1">
      <c r="A97" s="15" t="str">
        <f>IF(AND('01_ΚΑΤΑΧΩΡΙΣΗ'!D99="ΝΑΙ",'01_ΚΑΤΑΧΩΡΙΣΗ'!C99&lt;&gt;""),'01_ΚΑΤΑΧΩΡΙΣΗ'!A99,"")</f>
        <v/>
      </c>
      <c r="B97" s="15" t="str">
        <f>IF(AND('01_ΚΑΤΑΧΩΡΙΣΗ'!D99="ΝΑΙ",'01_ΚΑΤΑΧΩΡΙΣΗ'!C99&lt;&gt;""),'01_ΚΑΤΑΧΩΡΙΣΗ'!B99,"")</f>
        <v/>
      </c>
      <c r="C97" s="15" t="str">
        <f>IF(AND('01_ΚΑΤΑΧΩΡΙΣΗ'!D99="ΝΑΙ",'01_ΚΑΤΑΧΩΡΙΣΗ'!C99&lt;&gt;""),'01_ΚΑΤΑΧΩΡΙΣΗ'!C99,"")</f>
        <v/>
      </c>
      <c r="D97" s="19"/>
    </row>
    <row r="98" spans="1:4" ht="34.950000000000003" customHeight="1">
      <c r="A98" s="15" t="str">
        <f>IF(AND('01_ΚΑΤΑΧΩΡΙΣΗ'!D100="ΝΑΙ",'01_ΚΑΤΑΧΩΡΙΣΗ'!C100&lt;&gt;""),'01_ΚΑΤΑΧΩΡΙΣΗ'!A100,"")</f>
        <v/>
      </c>
      <c r="B98" s="15" t="str">
        <f>IF(AND('01_ΚΑΤΑΧΩΡΙΣΗ'!D100="ΝΑΙ",'01_ΚΑΤΑΧΩΡΙΣΗ'!C100&lt;&gt;""),'01_ΚΑΤΑΧΩΡΙΣΗ'!B100,"")</f>
        <v/>
      </c>
      <c r="C98" s="15" t="str">
        <f>IF(AND('01_ΚΑΤΑΧΩΡΙΣΗ'!D100="ΝΑΙ",'01_ΚΑΤΑΧΩΡΙΣΗ'!C100&lt;&gt;""),'01_ΚΑΤΑΧΩΡΙΣΗ'!C100,"")</f>
        <v/>
      </c>
      <c r="D98" s="16"/>
    </row>
    <row r="99" spans="1:4">
      <c r="A99" s="13" t="str">
        <f>IF(AND('01_ΚΑΤΑΧΩΡΙΣΗ'!D101="ΝΑΙ",'01_ΚΑΤΑΧΩΡΙΣΗ'!C101&lt;&gt;""),'01_ΚΑΤΑΧΩΡΙΣΗ'!A101,"")</f>
        <v/>
      </c>
      <c r="B99" s="13" t="str">
        <f>IF(AND('01_ΚΑΤΑΧΩΡΙΣΗ'!D101="ΝΑΙ",'01_ΚΑΤΑΧΩΡΙΣΗ'!C101&lt;&gt;""),'01_ΚΑΤΑΧΩΡΙΣΗ'!B101,"")</f>
        <v/>
      </c>
      <c r="C99" s="13" t="str">
        <f>IF(AND('01_ΚΑΤΑΧΩΡΙΣΗ'!D101="ΝΑΙ",'01_ΚΑΤΑΧΩΡΙΣΗ'!C101&lt;&gt;""),'01_ΚΑΤΑΧΩΡΙΣΗ'!C101,"")</f>
        <v/>
      </c>
      <c r="D99" s="17"/>
    </row>
    <row r="100" spans="1:4">
      <c r="A100" s="13" t="str">
        <f>IF(AND('01_ΚΑΤΑΧΩΡΙΣΗ'!D102="ΝΑΙ",'01_ΚΑΤΑΧΩΡΙΣΗ'!C102&lt;&gt;""),'01_ΚΑΤΑΧΩΡΙΣΗ'!A102,"")</f>
        <v/>
      </c>
      <c r="B100" s="13" t="str">
        <f>IF(AND('01_ΚΑΤΑΧΩΡΙΣΗ'!D102="ΝΑΙ",'01_ΚΑΤΑΧΩΡΙΣΗ'!C102&lt;&gt;""),'01_ΚΑΤΑΧΩΡΙΣΗ'!B102,"")</f>
        <v/>
      </c>
      <c r="C100" s="13" t="str">
        <f>IF(AND('01_ΚΑΤΑΧΩΡΙΣΗ'!D102="ΝΑΙ",'01_ΚΑΤΑΧΩΡΙΣΗ'!C102&lt;&gt;""),'01_ΚΑΤΑΧΩΡΙΣΗ'!C102,"")</f>
        <v/>
      </c>
      <c r="D100" s="17"/>
    </row>
    <row r="101" spans="1:4">
      <c r="A101" s="13" t="str">
        <f>IF(AND('01_ΚΑΤΑΧΩΡΙΣΗ'!D103="ΝΑΙ",'01_ΚΑΤΑΧΩΡΙΣΗ'!C103&lt;&gt;""),'01_ΚΑΤΑΧΩΡΙΣΗ'!A103,"")</f>
        <v/>
      </c>
      <c r="B101" s="13" t="str">
        <f>IF(AND('01_ΚΑΤΑΧΩΡΙΣΗ'!D103="ΝΑΙ",'01_ΚΑΤΑΧΩΡΙΣΗ'!C103&lt;&gt;""),'01_ΚΑΤΑΧΩΡΙΣΗ'!B103,"")</f>
        <v/>
      </c>
      <c r="C101" s="13" t="str">
        <f>IF(AND('01_ΚΑΤΑΧΩΡΙΣΗ'!D103="ΝΑΙ",'01_ΚΑΤΑΧΩΡΙΣΗ'!C103&lt;&gt;""),'01_ΚΑΤΑΧΩΡΙΣΗ'!C103,"")</f>
        <v/>
      </c>
      <c r="D101" s="17"/>
    </row>
    <row r="102" spans="1:4">
      <c r="A102" s="13" t="str">
        <f>IF(AND('01_ΚΑΤΑΧΩΡΙΣΗ'!D104="ΝΑΙ",'01_ΚΑΤΑΧΩΡΙΣΗ'!C104&lt;&gt;""),'01_ΚΑΤΑΧΩΡΙΣΗ'!A104,"")</f>
        <v/>
      </c>
      <c r="B102" s="13" t="str">
        <f>IF(AND('01_ΚΑΤΑΧΩΡΙΣΗ'!D104="ΝΑΙ",'01_ΚΑΤΑΧΩΡΙΣΗ'!C104&lt;&gt;""),'01_ΚΑΤΑΧΩΡΙΣΗ'!B104,"")</f>
        <v/>
      </c>
      <c r="C102" s="13" t="str">
        <f>IF(AND('01_ΚΑΤΑΧΩΡΙΣΗ'!D104="ΝΑΙ",'01_ΚΑΤΑΧΩΡΙΣΗ'!C104&lt;&gt;""),'01_ΚΑΤΑΧΩΡΙΣΗ'!C104,"")</f>
        <v/>
      </c>
      <c r="D102" s="17"/>
    </row>
    <row r="103" spans="1:4">
      <c r="A103" s="13" t="str">
        <f>IF(AND('01_ΚΑΤΑΧΩΡΙΣΗ'!D105="ΝΑΙ",'01_ΚΑΤΑΧΩΡΙΣΗ'!C105&lt;&gt;""),'01_ΚΑΤΑΧΩΡΙΣΗ'!A105,"")</f>
        <v/>
      </c>
      <c r="B103" s="13" t="str">
        <f>IF(AND('01_ΚΑΤΑΧΩΡΙΣΗ'!D105="ΝΑΙ",'01_ΚΑΤΑΧΩΡΙΣΗ'!C105&lt;&gt;""),'01_ΚΑΤΑΧΩΡΙΣΗ'!B105,"")</f>
        <v/>
      </c>
      <c r="C103" s="13" t="str">
        <f>IF(AND('01_ΚΑΤΑΧΩΡΙΣΗ'!D105="ΝΑΙ",'01_ΚΑΤΑΧΩΡΙΣΗ'!C105&lt;&gt;""),'01_ΚΑΤΑΧΩΡΙΣΗ'!C105,"")</f>
        <v/>
      </c>
      <c r="D103" s="17"/>
    </row>
    <row r="104" spans="1:4">
      <c r="A104" s="13" t="str">
        <f>IF(AND('01_ΚΑΤΑΧΩΡΙΣΗ'!D106="ΝΑΙ",'01_ΚΑΤΑΧΩΡΙΣΗ'!C106&lt;&gt;""),'01_ΚΑΤΑΧΩΡΙΣΗ'!A106,"")</f>
        <v/>
      </c>
      <c r="B104" s="13" t="str">
        <f>IF(AND('01_ΚΑΤΑΧΩΡΙΣΗ'!D106="ΝΑΙ",'01_ΚΑΤΑΧΩΡΙΣΗ'!C106&lt;&gt;""),'01_ΚΑΤΑΧΩΡΙΣΗ'!B106,"")</f>
        <v/>
      </c>
      <c r="C104" s="13" t="str">
        <f>IF(AND('01_ΚΑΤΑΧΩΡΙΣΗ'!D106="ΝΑΙ",'01_ΚΑΤΑΧΩΡΙΣΗ'!C106&lt;&gt;""),'01_ΚΑΤΑΧΩΡΙΣΗ'!C106,"")</f>
        <v/>
      </c>
      <c r="D104" s="17"/>
    </row>
    <row r="105" spans="1:4">
      <c r="A105" s="13" t="str">
        <f>IF(AND('01_ΚΑΤΑΧΩΡΙΣΗ'!D107="ΝΑΙ",'01_ΚΑΤΑΧΩΡΙΣΗ'!C107&lt;&gt;""),'01_ΚΑΤΑΧΩΡΙΣΗ'!A107,"")</f>
        <v/>
      </c>
      <c r="B105" s="13" t="str">
        <f>IF(AND('01_ΚΑΤΑΧΩΡΙΣΗ'!D107="ΝΑΙ",'01_ΚΑΤΑΧΩΡΙΣΗ'!C107&lt;&gt;""),'01_ΚΑΤΑΧΩΡΙΣΗ'!B107,"")</f>
        <v/>
      </c>
      <c r="C105" s="13" t="str">
        <f>IF(AND('01_ΚΑΤΑΧΩΡΙΣΗ'!D107="ΝΑΙ",'01_ΚΑΤΑΧΩΡΙΣΗ'!C107&lt;&gt;""),'01_ΚΑΤΑΧΩΡΙΣΗ'!C107,"")</f>
        <v/>
      </c>
      <c r="D105" s="17"/>
    </row>
    <row r="106" spans="1:4">
      <c r="A106" s="13" t="str">
        <f>IF(AND('01_ΚΑΤΑΧΩΡΙΣΗ'!D108="ΝΑΙ",'01_ΚΑΤΑΧΩΡΙΣΗ'!C108&lt;&gt;""),'01_ΚΑΤΑΧΩΡΙΣΗ'!A108,"")</f>
        <v/>
      </c>
      <c r="B106" s="13" t="str">
        <f>IF(AND('01_ΚΑΤΑΧΩΡΙΣΗ'!D108="ΝΑΙ",'01_ΚΑΤΑΧΩΡΙΣΗ'!C108&lt;&gt;""),'01_ΚΑΤΑΧΩΡΙΣΗ'!B108,"")</f>
        <v/>
      </c>
      <c r="C106" s="13" t="str">
        <f>IF(AND('01_ΚΑΤΑΧΩΡΙΣΗ'!D108="ΝΑΙ",'01_ΚΑΤΑΧΩΡΙΣΗ'!C108&lt;&gt;""),'01_ΚΑΤΑΧΩΡΙΣΗ'!C108,"")</f>
        <v/>
      </c>
      <c r="D106" s="17"/>
    </row>
    <row r="107" spans="1:4">
      <c r="A107" s="13" t="str">
        <f>IF(AND('01_ΚΑΤΑΧΩΡΙΣΗ'!D109="ΝΑΙ",'01_ΚΑΤΑΧΩΡΙΣΗ'!C109&lt;&gt;""),'01_ΚΑΤΑΧΩΡΙΣΗ'!A109,"")</f>
        <v/>
      </c>
      <c r="B107" s="13" t="str">
        <f>IF(AND('01_ΚΑΤΑΧΩΡΙΣΗ'!D109="ΝΑΙ",'01_ΚΑΤΑΧΩΡΙΣΗ'!C109&lt;&gt;""),'01_ΚΑΤΑΧΩΡΙΣΗ'!B109,"")</f>
        <v/>
      </c>
      <c r="C107" s="13" t="str">
        <f>IF(AND('01_ΚΑΤΑΧΩΡΙΣΗ'!D109="ΝΑΙ",'01_ΚΑΤΑΧΩΡΙΣΗ'!C109&lt;&gt;""),'01_ΚΑΤΑΧΩΡΙΣΗ'!C109,"")</f>
        <v/>
      </c>
      <c r="D107" s="17"/>
    </row>
    <row r="108" spans="1:4">
      <c r="A108" s="13" t="str">
        <f>IF(AND('01_ΚΑΤΑΧΩΡΙΣΗ'!D110="ΝΑΙ",'01_ΚΑΤΑΧΩΡΙΣΗ'!C110&lt;&gt;""),'01_ΚΑΤΑΧΩΡΙΣΗ'!A110,"")</f>
        <v/>
      </c>
      <c r="B108" s="13" t="str">
        <f>IF(AND('01_ΚΑΤΑΧΩΡΙΣΗ'!D110="ΝΑΙ",'01_ΚΑΤΑΧΩΡΙΣΗ'!C110&lt;&gt;""),'01_ΚΑΤΑΧΩΡΙΣΗ'!B110,"")</f>
        <v/>
      </c>
      <c r="C108" s="13" t="str">
        <f>IF(AND('01_ΚΑΤΑΧΩΡΙΣΗ'!D110="ΝΑΙ",'01_ΚΑΤΑΧΩΡΙΣΗ'!C110&lt;&gt;""),'01_ΚΑΤΑΧΩΡΙΣΗ'!C110,"")</f>
        <v/>
      </c>
      <c r="D108" s="17"/>
    </row>
  </sheetData>
  <sheetProtection algorithmName="SHA-512" hashValue="HZMRudZGlcLjQLbI0/R6TXv/w4k8vWw5ec1YCs0TejCMfkHzsVKkoGaDM7jATeEA3hZB4hlVfqxhAzPFdsD/fA==" saltValue="K2oc6anb5v3x0ZD2fFcRKw==" spinCount="100000" sheet="1" objects="1" scenarios="1"/>
  <mergeCells count="27">
    <mergeCell ref="G24:N24"/>
    <mergeCell ref="G25:N25"/>
    <mergeCell ref="F18:N18"/>
    <mergeCell ref="G19:N19"/>
    <mergeCell ref="G20:N20"/>
    <mergeCell ref="G22:N22"/>
    <mergeCell ref="G23:N23"/>
    <mergeCell ref="G5:N5"/>
    <mergeCell ref="A1:D1"/>
    <mergeCell ref="A2:D2"/>
    <mergeCell ref="F3:N3"/>
    <mergeCell ref="G4:N4"/>
    <mergeCell ref="F8:P8"/>
    <mergeCell ref="G9:P9"/>
    <mergeCell ref="G10:P10"/>
    <mergeCell ref="G11:P11"/>
    <mergeCell ref="G12:P12"/>
    <mergeCell ref="G16:P16"/>
    <mergeCell ref="Q14:X14"/>
    <mergeCell ref="Q15:X15"/>
    <mergeCell ref="Q9:X9"/>
    <mergeCell ref="Q10:X10"/>
    <mergeCell ref="Q12:X12"/>
    <mergeCell ref="Q13:X13"/>
    <mergeCell ref="G13:P13"/>
    <mergeCell ref="G14:P14"/>
    <mergeCell ref="G15:P15"/>
  </mergeCells>
  <printOptions horizontalCentered="1" verticalCentered="1"/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8"/>
  <sheetViews>
    <sheetView showGridLines="0" zoomScale="90" zoomScaleNormal="90" workbookViewId="0">
      <selection activeCell="C9" sqref="C9"/>
    </sheetView>
  </sheetViews>
  <sheetFormatPr defaultRowHeight="13.8"/>
  <cols>
    <col min="1" max="1" width="12.3984375" style="14" customWidth="1"/>
    <col min="2" max="2" width="24" style="14" customWidth="1"/>
    <col min="3" max="3" width="32.5" style="14" customWidth="1"/>
    <col min="4" max="4" width="20.09765625" style="14" customWidth="1"/>
    <col min="5" max="5" width="14.59765625" style="14" customWidth="1"/>
    <col min="6" max="6" width="16.69921875" style="35" customWidth="1"/>
    <col min="7" max="7" width="18.5" style="14" customWidth="1"/>
    <col min="8" max="8" width="10.8984375" style="35" customWidth="1"/>
    <col min="9" max="9" width="22" style="14" customWidth="1"/>
    <col min="10" max="16384" width="8.796875" style="14"/>
  </cols>
  <sheetData>
    <row r="1" spans="1:18" ht="17.399999999999999" customHeight="1">
      <c r="A1" s="75" t="s">
        <v>26</v>
      </c>
      <c r="B1" s="75"/>
      <c r="C1" s="75"/>
      <c r="D1" s="75"/>
      <c r="E1" s="75"/>
      <c r="F1" s="75"/>
    </row>
    <row r="2" spans="1:18" s="13" customFormat="1" ht="31.2" customHeight="1">
      <c r="A2" s="74" t="s">
        <v>207</v>
      </c>
      <c r="B2" s="74"/>
      <c r="C2" s="74"/>
      <c r="D2" s="74"/>
      <c r="E2" s="74"/>
      <c r="F2" s="26"/>
      <c r="H2" s="26"/>
    </row>
    <row r="3" spans="1:18" ht="46.8" customHeight="1">
      <c r="A3" s="8" t="s">
        <v>3</v>
      </c>
      <c r="B3" s="23" t="str">
        <f>IF('01_ΚΑΤΑΧΩΡΙΣΗ'!B4="","",'01_ΚΑΤΑΧΩΡΙΣΗ'!B4)</f>
        <v/>
      </c>
      <c r="C3" s="8" t="s">
        <v>6</v>
      </c>
      <c r="D3" s="23" t="str">
        <f>IF('01_ΚΑΤΑΧΩΡΙΣΗ'!D5="","",'01_ΚΑΤΑΧΩΡΙΣΗ'!D5)</f>
        <v/>
      </c>
      <c r="F3" s="37" t="s">
        <v>204</v>
      </c>
      <c r="G3" s="24" t="str">
        <f>IF('01_ΚΑΤΑΧΩΡΙΣΗ'!E6="","",'01_ΚΑΤΑΧΩΡΙΣΗ'!E6)</f>
        <v/>
      </c>
      <c r="H3" s="37" t="s">
        <v>10</v>
      </c>
      <c r="I3" s="23" t="str">
        <f>IF('01_ΚΑΤΑΧΩΡΙΣΗ'!G6="","",'01_ΚΑΤΑΧΩΡΙΣΗ'!G6)</f>
        <v/>
      </c>
    </row>
    <row r="4" spans="1:18" ht="42" customHeight="1">
      <c r="A4" s="8" t="s">
        <v>21</v>
      </c>
      <c r="B4" s="23" t="str">
        <f>IF('01_ΚΑΤΑΧΩΡΙΣΗ'!G5="","",'01_ΚΑΤΑΧΩΡΙΣΗ'!G5)</f>
        <v/>
      </c>
      <c r="C4" s="8" t="s">
        <v>8</v>
      </c>
      <c r="D4" s="23" t="str">
        <f>IF('01_ΚΑΤΑΧΩΡΙΣΗ'!B6="","",'01_ΚΑΤΑΧΩΡΙΣΗ'!B6)</f>
        <v/>
      </c>
      <c r="F4" s="37" t="s">
        <v>205</v>
      </c>
      <c r="G4" s="23" t="str">
        <f>IF('01_ΚΑΤΑΧΩΡΙΣΗ'!B4="","",COUNTIFS('01_ΚΑΤΑΧΩΡΙΣΗ'!D11:D110,"ΝΑΙ",'01_ΚΑΤΑΧΩΡΙΣΗ'!C11:C110,"&lt;&gt;"))</f>
        <v/>
      </c>
    </row>
    <row r="5" spans="1:18" ht="46.2" customHeight="1">
      <c r="A5" s="8" t="s">
        <v>206</v>
      </c>
      <c r="B5" s="24" t="str">
        <f>IF('01_ΚΑΤΑΧΩΡΙΣΗ'!E7="","",'01_ΚΑΤΑΧΩΡΙΣΗ'!E7)</f>
        <v/>
      </c>
      <c r="C5" s="8" t="s">
        <v>12</v>
      </c>
      <c r="D5" s="23" t="str">
        <f>IF('01_ΚΑΤΑΧΩΡΙΣΗ'!G7="","",'01_ΚΑΤΑΧΩΡΙΣΗ'!G7)</f>
        <v/>
      </c>
    </row>
    <row r="6" spans="1:18" ht="43.2" customHeight="1">
      <c r="A6" s="8" t="s">
        <v>27</v>
      </c>
      <c r="B6" s="23" t="str">
        <f>IF('01_ΚΑΤΑΧΩΡΙΣΗ'!B4="","",COUNTIFS('01_ΚΑΤΑΧΩΡΙΣΗ'!D11:D110,"ΝΑΙ",'01_ΚΑΤΑΧΩΡΙΣΗ'!E11:E110,"ΝΑΙ",'01_ΚΑΤΑΧΩΡΙΣΗ'!C11:C110,"&lt;&gt;"))</f>
        <v/>
      </c>
    </row>
    <row r="8" spans="1:18" ht="48" customHeight="1">
      <c r="A8" s="1" t="s">
        <v>13</v>
      </c>
      <c r="B8" s="22" t="s">
        <v>14</v>
      </c>
      <c r="C8" s="22" t="s">
        <v>25</v>
      </c>
      <c r="D8" s="1" t="s">
        <v>16</v>
      </c>
      <c r="E8" s="1" t="s">
        <v>28</v>
      </c>
      <c r="F8" s="1" t="s">
        <v>213</v>
      </c>
      <c r="G8" s="35"/>
      <c r="H8" s="76" t="s">
        <v>220</v>
      </c>
      <c r="I8" s="76"/>
      <c r="J8" s="76"/>
      <c r="K8" s="76"/>
      <c r="L8" s="76"/>
      <c r="M8" s="76"/>
      <c r="N8" s="76"/>
      <c r="O8" s="50"/>
      <c r="P8" s="50"/>
      <c r="Q8" s="50"/>
      <c r="R8" s="50"/>
    </row>
    <row r="9" spans="1:18" ht="34.950000000000003" customHeight="1">
      <c r="A9" s="21" t="str">
        <f>IF(AND('01_ΚΑΤΑΧΩΡΙΣΗ'!D11="ΝΑΙ",'01_ΚΑΤΑΧΩΡΙΣΗ'!C11&lt;&gt;""),'01_ΚΑΤΑΧΩΡΙΣΗ'!A11,"")</f>
        <v/>
      </c>
      <c r="B9" s="20" t="str">
        <f>IF(AND('01_ΚΑΤΑΧΩΡΙΣΗ'!D11="ΝΑΙ",'01_ΚΑΤΑΧΩΡΙΣΗ'!C11&lt;&gt;""),'01_ΚΑΤΑΧΩΡΙΣΗ'!B11,"")</f>
        <v/>
      </c>
      <c r="C9" s="20" t="str">
        <f>IF(AND('01_ΚΑΤΑΧΩΡΙΣΗ'!D11="ΝΑΙ",'01_ΚΑΤΑΧΩΡΙΣΗ'!C11&lt;&gt;""),'01_ΚΑΤΑΧΩΡΙΣΗ'!C11,"")</f>
        <v/>
      </c>
      <c r="D9" s="21" t="str">
        <f>IF(AND('01_ΚΑΤΑΧΩΡΙΣΗ'!D11="ΝΑΙ",'01_ΚΑΤΑΧΩΡΙΣΗ'!C11&lt;&gt;""),'01_ΚΑΤΑΧΩΡΙΣΗ'!D11,"")</f>
        <v/>
      </c>
      <c r="E9" s="21" t="str">
        <f>IF(AND('01_ΚΑΤΑΧΩΡΙΣΗ'!D11="ΝΑΙ",'01_ΚΑΤΑΧΩΡΙΣΗ'!C11&lt;&gt;""),'01_ΚΑΤΑΧΩΡΙΣΗ'!E11,"")</f>
        <v/>
      </c>
      <c r="F9" s="39" t="str">
        <f>IF(AND('01_ΚΑΤΑΧΩΡΙΣΗ'!D11="ΝΑΙ",'01_ΚΑΤΑΧΩΡΙΣΗ'!E11="ΝΑΙ",'01_ΚΑΤΑΧΩΡΙΣΗ'!C11&lt;&gt;""),'01_ΚΑΤΑΧΩΡΙΣΗ'!F11,"")</f>
        <v/>
      </c>
      <c r="H9" s="51">
        <v>1</v>
      </c>
      <c r="I9" s="73" t="s">
        <v>210</v>
      </c>
      <c r="J9" s="73"/>
      <c r="K9" s="73"/>
      <c r="L9" s="73"/>
      <c r="M9" s="73"/>
      <c r="N9" s="73"/>
      <c r="O9" s="73"/>
      <c r="P9" s="73"/>
      <c r="Q9" s="73"/>
      <c r="R9" s="73"/>
    </row>
    <row r="10" spans="1:18" ht="34.950000000000003" customHeight="1">
      <c r="A10" s="21" t="str">
        <f>IF(AND('01_ΚΑΤΑΧΩΡΙΣΗ'!D12="ΝΑΙ",'01_ΚΑΤΑΧΩΡΙΣΗ'!C12&lt;&gt;""),'01_ΚΑΤΑΧΩΡΙΣΗ'!A12,"")</f>
        <v/>
      </c>
      <c r="B10" s="20" t="str">
        <f>IF(AND('01_ΚΑΤΑΧΩΡΙΣΗ'!D12="ΝΑΙ",'01_ΚΑΤΑΧΩΡΙΣΗ'!C12&lt;&gt;""),'01_ΚΑΤΑΧΩΡΙΣΗ'!B12,"")</f>
        <v/>
      </c>
      <c r="C10" s="20" t="str">
        <f>IF(AND('01_ΚΑΤΑΧΩΡΙΣΗ'!D12="ΝΑΙ",'01_ΚΑΤΑΧΩΡΙΣΗ'!C12&lt;&gt;""),'01_ΚΑΤΑΧΩΡΙΣΗ'!C12,"")</f>
        <v/>
      </c>
      <c r="D10" s="21" t="str">
        <f>IF(AND('01_ΚΑΤΑΧΩΡΙΣΗ'!D12="ΝΑΙ",'01_ΚΑΤΑΧΩΡΙΣΗ'!C12&lt;&gt;""),'01_ΚΑΤΑΧΩΡΙΣΗ'!D12,"")</f>
        <v/>
      </c>
      <c r="E10" s="21" t="str">
        <f>IF(AND('01_ΚΑΤΑΧΩΡΙΣΗ'!D12="ΝΑΙ",'01_ΚΑΤΑΧΩΡΙΣΗ'!C12&lt;&gt;""),'01_ΚΑΤΑΧΩΡΙΣΗ'!E12,"")</f>
        <v/>
      </c>
      <c r="F10" s="39" t="str">
        <f>IF(AND('01_ΚΑΤΑΧΩΡΙΣΗ'!D12="ΝΑΙ",'01_ΚΑΤΑΧΩΡΙΣΗ'!E12="ΝΑΙ",'01_ΚΑΤΑΧΩΡΙΣΗ'!C12&lt;&gt;""),'01_ΚΑΤΑΧΩΡΙΣΗ'!F12,"")</f>
        <v/>
      </c>
      <c r="H10" s="51">
        <v>2</v>
      </c>
      <c r="I10" s="52" t="s">
        <v>221</v>
      </c>
      <c r="J10" s="53"/>
      <c r="K10" s="53"/>
      <c r="L10" s="53"/>
      <c r="M10" s="53"/>
      <c r="N10" s="53"/>
      <c r="O10" s="53"/>
      <c r="P10" s="53"/>
      <c r="Q10" s="53"/>
      <c r="R10" s="53"/>
    </row>
    <row r="11" spans="1:18" ht="34.950000000000003" customHeight="1">
      <c r="A11" s="21" t="str">
        <f>IF(AND('01_ΚΑΤΑΧΩΡΙΣΗ'!D13="ΝΑΙ",'01_ΚΑΤΑΧΩΡΙΣΗ'!C13&lt;&gt;""),'01_ΚΑΤΑΧΩΡΙΣΗ'!A13,"")</f>
        <v/>
      </c>
      <c r="B11" s="20" t="str">
        <f>IF(AND('01_ΚΑΤΑΧΩΡΙΣΗ'!D13="ΝΑΙ",'01_ΚΑΤΑΧΩΡΙΣΗ'!C13&lt;&gt;""),'01_ΚΑΤΑΧΩΡΙΣΗ'!B13,"")</f>
        <v/>
      </c>
      <c r="C11" s="20" t="str">
        <f>IF(AND('01_ΚΑΤΑΧΩΡΙΣΗ'!D13="ΝΑΙ",'01_ΚΑΤΑΧΩΡΙΣΗ'!C13&lt;&gt;""),'01_ΚΑΤΑΧΩΡΙΣΗ'!C13,"")</f>
        <v/>
      </c>
      <c r="D11" s="21" t="str">
        <f>IF(AND('01_ΚΑΤΑΧΩΡΙΣΗ'!D13="ΝΑΙ",'01_ΚΑΤΑΧΩΡΙΣΗ'!C13&lt;&gt;""),'01_ΚΑΤΑΧΩΡΙΣΗ'!D13,"")</f>
        <v/>
      </c>
      <c r="E11" s="21" t="str">
        <f>IF(AND('01_ΚΑΤΑΧΩΡΙΣΗ'!D13="ΝΑΙ",'01_ΚΑΤΑΧΩΡΙΣΗ'!C13&lt;&gt;""),'01_ΚΑΤΑΧΩΡΙΣΗ'!E13,"")</f>
        <v/>
      </c>
      <c r="F11" s="39" t="str">
        <f>IF(AND('01_ΚΑΤΑΧΩΡΙΣΗ'!D13="ΝΑΙ",'01_ΚΑΤΑΧΩΡΙΣΗ'!E13="ΝΑΙ",'01_ΚΑΤΑΧΩΡΙΣΗ'!C13&lt;&gt;""),'01_ΚΑΤΑΧΩΡΙΣΗ'!F13,"")</f>
        <v/>
      </c>
      <c r="H11" s="51">
        <v>3</v>
      </c>
      <c r="I11" s="52" t="s">
        <v>222</v>
      </c>
      <c r="J11" s="53"/>
      <c r="K11" s="53"/>
      <c r="L11" s="53"/>
      <c r="M11" s="53"/>
      <c r="N11" s="53"/>
      <c r="O11" s="53"/>
      <c r="P11" s="53"/>
      <c r="Q11" s="53"/>
      <c r="R11" s="53"/>
    </row>
    <row r="12" spans="1:18" ht="34.950000000000003" customHeight="1">
      <c r="A12" s="21" t="str">
        <f>IF(AND('01_ΚΑΤΑΧΩΡΙΣΗ'!D14="ΝΑΙ",'01_ΚΑΤΑΧΩΡΙΣΗ'!C14&lt;&gt;""),'01_ΚΑΤΑΧΩΡΙΣΗ'!A14,"")</f>
        <v/>
      </c>
      <c r="B12" s="20" t="str">
        <f>IF(AND('01_ΚΑΤΑΧΩΡΙΣΗ'!D14="ΝΑΙ",'01_ΚΑΤΑΧΩΡΙΣΗ'!C14&lt;&gt;""),'01_ΚΑΤΑΧΩΡΙΣΗ'!B14,"")</f>
        <v/>
      </c>
      <c r="C12" s="20" t="str">
        <f>IF(AND('01_ΚΑΤΑΧΩΡΙΣΗ'!D14="ΝΑΙ",'01_ΚΑΤΑΧΩΡΙΣΗ'!C14&lt;&gt;""),'01_ΚΑΤΑΧΩΡΙΣΗ'!C14,"")</f>
        <v/>
      </c>
      <c r="D12" s="21" t="str">
        <f>IF(AND('01_ΚΑΤΑΧΩΡΙΣΗ'!D14="ΝΑΙ",'01_ΚΑΤΑΧΩΡΙΣΗ'!C14&lt;&gt;""),'01_ΚΑΤΑΧΩΡΙΣΗ'!D14,"")</f>
        <v/>
      </c>
      <c r="E12" s="21" t="str">
        <f>IF(AND('01_ΚΑΤΑΧΩΡΙΣΗ'!D14="ΝΑΙ",'01_ΚΑΤΑΧΩΡΙΣΗ'!C14&lt;&gt;""),'01_ΚΑΤΑΧΩΡΙΣΗ'!E14,"")</f>
        <v/>
      </c>
      <c r="F12" s="39" t="str">
        <f>IF(AND('01_ΚΑΤΑΧΩΡΙΣΗ'!D14="ΝΑΙ",'01_ΚΑΤΑΧΩΡΙΣΗ'!E14="ΝΑΙ",'01_ΚΑΤΑΧΩΡΙΣΗ'!C14&lt;&gt;""),'01_ΚΑΤΑΧΩΡΙΣΗ'!F14,"")</f>
        <v/>
      </c>
      <c r="H12" s="51">
        <v>4</v>
      </c>
      <c r="I12" s="52" t="s">
        <v>223</v>
      </c>
      <c r="J12" s="53"/>
      <c r="K12" s="53"/>
      <c r="L12" s="53"/>
      <c r="M12" s="53"/>
      <c r="N12" s="53"/>
      <c r="O12" s="53"/>
      <c r="P12" s="53"/>
      <c r="Q12" s="53"/>
      <c r="R12" s="53"/>
    </row>
    <row r="13" spans="1:18" ht="34.950000000000003" customHeight="1">
      <c r="A13" s="21" t="str">
        <f>IF(AND('01_ΚΑΤΑΧΩΡΙΣΗ'!D15="ΝΑΙ",'01_ΚΑΤΑΧΩΡΙΣΗ'!C15&lt;&gt;""),'01_ΚΑΤΑΧΩΡΙΣΗ'!A15,"")</f>
        <v/>
      </c>
      <c r="B13" s="20" t="str">
        <f>IF(AND('01_ΚΑΤΑΧΩΡΙΣΗ'!D15="ΝΑΙ",'01_ΚΑΤΑΧΩΡΙΣΗ'!C15&lt;&gt;""),'01_ΚΑΤΑΧΩΡΙΣΗ'!B15,"")</f>
        <v/>
      </c>
      <c r="C13" s="20" t="str">
        <f>IF(AND('01_ΚΑΤΑΧΩΡΙΣΗ'!D15="ΝΑΙ",'01_ΚΑΤΑΧΩΡΙΣΗ'!C15&lt;&gt;""),'01_ΚΑΤΑΧΩΡΙΣΗ'!C15,"")</f>
        <v/>
      </c>
      <c r="D13" s="21" t="str">
        <f>IF(AND('01_ΚΑΤΑΧΩΡΙΣΗ'!D15="ΝΑΙ",'01_ΚΑΤΑΧΩΡΙΣΗ'!C15&lt;&gt;""),'01_ΚΑΤΑΧΩΡΙΣΗ'!D15,"")</f>
        <v/>
      </c>
      <c r="E13" s="21" t="str">
        <f>IF(AND('01_ΚΑΤΑΧΩΡΙΣΗ'!D15="ΝΑΙ",'01_ΚΑΤΑΧΩΡΙΣΗ'!C15&lt;&gt;""),'01_ΚΑΤΑΧΩΡΙΣΗ'!E15,"")</f>
        <v/>
      </c>
      <c r="F13" s="39" t="str">
        <f>IF(AND('01_ΚΑΤΑΧΩΡΙΣΗ'!D15="ΝΑΙ",'01_ΚΑΤΑΧΩΡΙΣΗ'!E15="ΝΑΙ",'01_ΚΑΤΑΧΩΡΙΣΗ'!C15&lt;&gt;""),'01_ΚΑΤΑΧΩΡΙΣΗ'!F15,"")</f>
        <v/>
      </c>
      <c r="H13" s="51">
        <v>5</v>
      </c>
      <c r="I13" s="52" t="s">
        <v>224</v>
      </c>
      <c r="J13" s="53"/>
      <c r="K13" s="53"/>
      <c r="L13" s="53"/>
      <c r="M13" s="53"/>
      <c r="N13" s="53"/>
      <c r="O13" s="53"/>
      <c r="P13" s="53"/>
      <c r="Q13" s="53"/>
      <c r="R13" s="53"/>
    </row>
    <row r="14" spans="1:18" ht="34.950000000000003" customHeight="1">
      <c r="A14" s="21" t="str">
        <f>IF(AND('01_ΚΑΤΑΧΩΡΙΣΗ'!D16="ΝΑΙ",'01_ΚΑΤΑΧΩΡΙΣΗ'!C16&lt;&gt;""),'01_ΚΑΤΑΧΩΡΙΣΗ'!A16,"")</f>
        <v/>
      </c>
      <c r="B14" s="20" t="str">
        <f>IF(AND('01_ΚΑΤΑΧΩΡΙΣΗ'!D16="ΝΑΙ",'01_ΚΑΤΑΧΩΡΙΣΗ'!C16&lt;&gt;""),'01_ΚΑΤΑΧΩΡΙΣΗ'!B16,"")</f>
        <v/>
      </c>
      <c r="C14" s="20" t="str">
        <f>IF(AND('01_ΚΑΤΑΧΩΡΙΣΗ'!D16="ΝΑΙ",'01_ΚΑΤΑΧΩΡΙΣΗ'!C16&lt;&gt;""),'01_ΚΑΤΑΧΩΡΙΣΗ'!C16,"")</f>
        <v/>
      </c>
      <c r="D14" s="21" t="str">
        <f>IF(AND('01_ΚΑΤΑΧΩΡΙΣΗ'!D16="ΝΑΙ",'01_ΚΑΤΑΧΩΡΙΣΗ'!C16&lt;&gt;""),'01_ΚΑΤΑΧΩΡΙΣΗ'!D16,"")</f>
        <v/>
      </c>
      <c r="E14" s="21" t="str">
        <f>IF(AND('01_ΚΑΤΑΧΩΡΙΣΗ'!D16="ΝΑΙ",'01_ΚΑΤΑΧΩΡΙΣΗ'!C16&lt;&gt;""),'01_ΚΑΤΑΧΩΡΙΣΗ'!E16,"")</f>
        <v/>
      </c>
      <c r="F14" s="39" t="str">
        <f>IF(AND('01_ΚΑΤΑΧΩΡΙΣΗ'!D16="ΝΑΙ",'01_ΚΑΤΑΧΩΡΙΣΗ'!E16="ΝΑΙ",'01_ΚΑΤΑΧΩΡΙΣΗ'!C16&lt;&gt;""),'01_ΚΑΤΑΧΩΡΙΣΗ'!F16,"")</f>
        <v/>
      </c>
      <c r="H14" s="51">
        <v>6</v>
      </c>
      <c r="I14" s="52" t="s">
        <v>225</v>
      </c>
      <c r="J14" s="53"/>
      <c r="K14" s="53"/>
      <c r="L14" s="53"/>
      <c r="M14" s="53"/>
      <c r="N14" s="53"/>
      <c r="O14" s="53"/>
      <c r="P14" s="53"/>
      <c r="Q14" s="53"/>
      <c r="R14" s="53"/>
    </row>
    <row r="15" spans="1:18" ht="34.950000000000003" customHeight="1">
      <c r="A15" s="21" t="str">
        <f>IF(AND('01_ΚΑΤΑΧΩΡΙΣΗ'!D17="ΝΑΙ",'01_ΚΑΤΑΧΩΡΙΣΗ'!C17&lt;&gt;""),'01_ΚΑΤΑΧΩΡΙΣΗ'!A17,"")</f>
        <v/>
      </c>
      <c r="B15" s="20" t="str">
        <f>IF(AND('01_ΚΑΤΑΧΩΡΙΣΗ'!D17="ΝΑΙ",'01_ΚΑΤΑΧΩΡΙΣΗ'!C17&lt;&gt;""),'01_ΚΑΤΑΧΩΡΙΣΗ'!B17,"")</f>
        <v/>
      </c>
      <c r="C15" s="20" t="str">
        <f>IF(AND('01_ΚΑΤΑΧΩΡΙΣΗ'!D17="ΝΑΙ",'01_ΚΑΤΑΧΩΡΙΣΗ'!C17&lt;&gt;""),'01_ΚΑΤΑΧΩΡΙΣΗ'!C17,"")</f>
        <v/>
      </c>
      <c r="D15" s="21" t="str">
        <f>IF(AND('01_ΚΑΤΑΧΩΡΙΣΗ'!D17="ΝΑΙ",'01_ΚΑΤΑΧΩΡΙΣΗ'!C17&lt;&gt;""),'01_ΚΑΤΑΧΩΡΙΣΗ'!D17,"")</f>
        <v/>
      </c>
      <c r="E15" s="21" t="str">
        <f>IF(AND('01_ΚΑΤΑΧΩΡΙΣΗ'!D17="ΝΑΙ",'01_ΚΑΤΑΧΩΡΙΣΗ'!C17&lt;&gt;""),'01_ΚΑΤΑΧΩΡΙΣΗ'!E17,"")</f>
        <v/>
      </c>
      <c r="F15" s="39" t="str">
        <f>IF(AND('01_ΚΑΤΑΧΩΡΙΣΗ'!D17="ΝΑΙ",'01_ΚΑΤΑΧΩΡΙΣΗ'!E17="ΝΑΙ",'01_ΚΑΤΑΧΩΡΙΣΗ'!C17&lt;&gt;""),'01_ΚΑΤΑΧΩΡΙΣΗ'!F17,"")</f>
        <v/>
      </c>
      <c r="H15" s="51">
        <v>7</v>
      </c>
      <c r="I15" s="52" t="s">
        <v>226</v>
      </c>
      <c r="J15" s="53"/>
      <c r="K15" s="53"/>
      <c r="L15" s="53"/>
      <c r="M15" s="53"/>
      <c r="N15" s="53"/>
      <c r="O15" s="53"/>
      <c r="P15" s="53"/>
      <c r="Q15" s="53"/>
      <c r="R15" s="53"/>
    </row>
    <row r="16" spans="1:18" ht="34.950000000000003" customHeight="1">
      <c r="A16" s="21" t="str">
        <f>IF(AND('01_ΚΑΤΑΧΩΡΙΣΗ'!D18="ΝΑΙ",'01_ΚΑΤΑΧΩΡΙΣΗ'!C18&lt;&gt;""),'01_ΚΑΤΑΧΩΡΙΣΗ'!A18,"")</f>
        <v/>
      </c>
      <c r="B16" s="20" t="str">
        <f>IF(AND('01_ΚΑΤΑΧΩΡΙΣΗ'!D18="ΝΑΙ",'01_ΚΑΤΑΧΩΡΙΣΗ'!C18&lt;&gt;""),'01_ΚΑΤΑΧΩΡΙΣΗ'!B18,"")</f>
        <v/>
      </c>
      <c r="C16" s="20" t="str">
        <f>IF(AND('01_ΚΑΤΑΧΩΡΙΣΗ'!D18="ΝΑΙ",'01_ΚΑΤΑΧΩΡΙΣΗ'!C18&lt;&gt;""),'01_ΚΑΤΑΧΩΡΙΣΗ'!C18,"")</f>
        <v/>
      </c>
      <c r="D16" s="21" t="str">
        <f>IF(AND('01_ΚΑΤΑΧΩΡΙΣΗ'!D18="ΝΑΙ",'01_ΚΑΤΑΧΩΡΙΣΗ'!C18&lt;&gt;""),'01_ΚΑΤΑΧΩΡΙΣΗ'!D18,"")</f>
        <v/>
      </c>
      <c r="E16" s="21" t="str">
        <f>IF(AND('01_ΚΑΤΑΧΩΡΙΣΗ'!D18="ΝΑΙ",'01_ΚΑΤΑΧΩΡΙΣΗ'!C18&lt;&gt;""),'01_ΚΑΤΑΧΩΡΙΣΗ'!E18,"")</f>
        <v/>
      </c>
      <c r="F16" s="39" t="str">
        <f>IF(AND('01_ΚΑΤΑΧΩΡΙΣΗ'!D18="ΝΑΙ",'01_ΚΑΤΑΧΩΡΙΣΗ'!E18="ΝΑΙ",'01_ΚΑΤΑΧΩΡΙΣΗ'!C18&lt;&gt;""),'01_ΚΑΤΑΧΩΡΙΣΗ'!F18,"")</f>
        <v/>
      </c>
      <c r="H16" s="51">
        <v>8</v>
      </c>
      <c r="I16" s="52" t="s">
        <v>227</v>
      </c>
      <c r="J16" s="53"/>
      <c r="K16" s="53"/>
      <c r="L16" s="53"/>
      <c r="M16" s="53"/>
      <c r="N16" s="53"/>
      <c r="O16" s="53"/>
      <c r="P16" s="53"/>
      <c r="Q16" s="53"/>
      <c r="R16" s="53"/>
    </row>
    <row r="17" spans="1:6" ht="34.950000000000003" customHeight="1">
      <c r="A17" s="21" t="str">
        <f>IF(AND('01_ΚΑΤΑΧΩΡΙΣΗ'!D19="ΝΑΙ",'01_ΚΑΤΑΧΩΡΙΣΗ'!C19&lt;&gt;""),'01_ΚΑΤΑΧΩΡΙΣΗ'!A19,"")</f>
        <v/>
      </c>
      <c r="B17" s="20" t="str">
        <f>IF(AND('01_ΚΑΤΑΧΩΡΙΣΗ'!D19="ΝΑΙ",'01_ΚΑΤΑΧΩΡΙΣΗ'!C19&lt;&gt;""),'01_ΚΑΤΑΧΩΡΙΣΗ'!B19,"")</f>
        <v/>
      </c>
      <c r="C17" s="20" t="str">
        <f>IF(AND('01_ΚΑΤΑΧΩΡΙΣΗ'!D19="ΝΑΙ",'01_ΚΑΤΑΧΩΡΙΣΗ'!C19&lt;&gt;""),'01_ΚΑΤΑΧΩΡΙΣΗ'!C19,"")</f>
        <v/>
      </c>
      <c r="D17" s="21" t="str">
        <f>IF(AND('01_ΚΑΤΑΧΩΡΙΣΗ'!D19="ΝΑΙ",'01_ΚΑΤΑΧΩΡΙΣΗ'!C19&lt;&gt;""),'01_ΚΑΤΑΧΩΡΙΣΗ'!D19,"")</f>
        <v/>
      </c>
      <c r="E17" s="21" t="str">
        <f>IF(AND('01_ΚΑΤΑΧΩΡΙΣΗ'!D19="ΝΑΙ",'01_ΚΑΤΑΧΩΡΙΣΗ'!C19&lt;&gt;""),'01_ΚΑΤΑΧΩΡΙΣΗ'!E19,"")</f>
        <v/>
      </c>
      <c r="F17" s="39" t="str">
        <f>IF(AND('01_ΚΑΤΑΧΩΡΙΣΗ'!D19="ΝΑΙ",'01_ΚΑΤΑΧΩΡΙΣΗ'!E19="ΝΑΙ",'01_ΚΑΤΑΧΩΡΙΣΗ'!C19&lt;&gt;""),'01_ΚΑΤΑΧΩΡΙΣΗ'!F19,"")</f>
        <v/>
      </c>
    </row>
    <row r="18" spans="1:6" ht="34.950000000000003" customHeight="1">
      <c r="A18" s="21" t="str">
        <f>IF(AND('01_ΚΑΤΑΧΩΡΙΣΗ'!D20="ΝΑΙ",'01_ΚΑΤΑΧΩΡΙΣΗ'!C20&lt;&gt;""),'01_ΚΑΤΑΧΩΡΙΣΗ'!A20,"")</f>
        <v/>
      </c>
      <c r="B18" s="20" t="str">
        <f>IF(AND('01_ΚΑΤΑΧΩΡΙΣΗ'!D20="ΝΑΙ",'01_ΚΑΤΑΧΩΡΙΣΗ'!C20&lt;&gt;""),'01_ΚΑΤΑΧΩΡΙΣΗ'!B20,"")</f>
        <v/>
      </c>
      <c r="C18" s="20" t="str">
        <f>IF(AND('01_ΚΑΤΑΧΩΡΙΣΗ'!D20="ΝΑΙ",'01_ΚΑΤΑΧΩΡΙΣΗ'!C20&lt;&gt;""),'01_ΚΑΤΑΧΩΡΙΣΗ'!C20,"")</f>
        <v/>
      </c>
      <c r="D18" s="21" t="str">
        <f>IF(AND('01_ΚΑΤΑΧΩΡΙΣΗ'!D20="ΝΑΙ",'01_ΚΑΤΑΧΩΡΙΣΗ'!C20&lt;&gt;""),'01_ΚΑΤΑΧΩΡΙΣΗ'!D20,"")</f>
        <v/>
      </c>
      <c r="E18" s="21" t="str">
        <f>IF(AND('01_ΚΑΤΑΧΩΡΙΣΗ'!D20="ΝΑΙ",'01_ΚΑΤΑΧΩΡΙΣΗ'!C20&lt;&gt;""),'01_ΚΑΤΑΧΩΡΙΣΗ'!E20,"")</f>
        <v/>
      </c>
      <c r="F18" s="39" t="str">
        <f>IF(AND('01_ΚΑΤΑΧΩΡΙΣΗ'!D20="ΝΑΙ",'01_ΚΑΤΑΧΩΡΙΣΗ'!E20="ΝΑΙ",'01_ΚΑΤΑΧΩΡΙΣΗ'!C20&lt;&gt;""),'01_ΚΑΤΑΧΩΡΙΣΗ'!F20,"")</f>
        <v/>
      </c>
    </row>
    <row r="19" spans="1:6" ht="34.950000000000003" customHeight="1">
      <c r="A19" s="21" t="str">
        <f>IF(AND('01_ΚΑΤΑΧΩΡΙΣΗ'!D21="ΝΑΙ",'01_ΚΑΤΑΧΩΡΙΣΗ'!C21&lt;&gt;""),'01_ΚΑΤΑΧΩΡΙΣΗ'!A21,"")</f>
        <v/>
      </c>
      <c r="B19" s="20" t="str">
        <f>IF(AND('01_ΚΑΤΑΧΩΡΙΣΗ'!D21="ΝΑΙ",'01_ΚΑΤΑΧΩΡΙΣΗ'!C21&lt;&gt;""),'01_ΚΑΤΑΧΩΡΙΣΗ'!B21,"")</f>
        <v/>
      </c>
      <c r="C19" s="20" t="str">
        <f>IF(AND('01_ΚΑΤΑΧΩΡΙΣΗ'!D21="ΝΑΙ",'01_ΚΑΤΑΧΩΡΙΣΗ'!C21&lt;&gt;""),'01_ΚΑΤΑΧΩΡΙΣΗ'!C21,"")</f>
        <v/>
      </c>
      <c r="D19" s="21" t="str">
        <f>IF(AND('01_ΚΑΤΑΧΩΡΙΣΗ'!D21="ΝΑΙ",'01_ΚΑΤΑΧΩΡΙΣΗ'!C21&lt;&gt;""),'01_ΚΑΤΑΧΩΡΙΣΗ'!D21,"")</f>
        <v/>
      </c>
      <c r="E19" s="21" t="str">
        <f>IF(AND('01_ΚΑΤΑΧΩΡΙΣΗ'!D21="ΝΑΙ",'01_ΚΑΤΑΧΩΡΙΣΗ'!C21&lt;&gt;""),'01_ΚΑΤΑΧΩΡΙΣΗ'!E21,"")</f>
        <v/>
      </c>
      <c r="F19" s="39" t="str">
        <f>IF(AND('01_ΚΑΤΑΧΩΡΙΣΗ'!D21="ΝΑΙ",'01_ΚΑΤΑΧΩΡΙΣΗ'!E21="ΝΑΙ",'01_ΚΑΤΑΧΩΡΙΣΗ'!C21&lt;&gt;""),'01_ΚΑΤΑΧΩΡΙΣΗ'!F21,"")</f>
        <v/>
      </c>
    </row>
    <row r="20" spans="1:6" ht="34.950000000000003" customHeight="1">
      <c r="A20" s="21" t="str">
        <f>IF(AND('01_ΚΑΤΑΧΩΡΙΣΗ'!D22="ΝΑΙ",'01_ΚΑΤΑΧΩΡΙΣΗ'!C22&lt;&gt;""),'01_ΚΑΤΑΧΩΡΙΣΗ'!A22,"")</f>
        <v/>
      </c>
      <c r="B20" s="20" t="str">
        <f>IF(AND('01_ΚΑΤΑΧΩΡΙΣΗ'!D22="ΝΑΙ",'01_ΚΑΤΑΧΩΡΙΣΗ'!C22&lt;&gt;""),'01_ΚΑΤΑΧΩΡΙΣΗ'!B22,"")</f>
        <v/>
      </c>
      <c r="C20" s="20" t="str">
        <f>IF(AND('01_ΚΑΤΑΧΩΡΙΣΗ'!D22="ΝΑΙ",'01_ΚΑΤΑΧΩΡΙΣΗ'!C22&lt;&gt;""),'01_ΚΑΤΑΧΩΡΙΣΗ'!C22,"")</f>
        <v/>
      </c>
      <c r="D20" s="21" t="str">
        <f>IF(AND('01_ΚΑΤΑΧΩΡΙΣΗ'!D22="ΝΑΙ",'01_ΚΑΤΑΧΩΡΙΣΗ'!C22&lt;&gt;""),'01_ΚΑΤΑΧΩΡΙΣΗ'!D22,"")</f>
        <v/>
      </c>
      <c r="E20" s="21" t="str">
        <f>IF(AND('01_ΚΑΤΑΧΩΡΙΣΗ'!D22="ΝΑΙ",'01_ΚΑΤΑΧΩΡΙΣΗ'!C22&lt;&gt;""),'01_ΚΑΤΑΧΩΡΙΣΗ'!E22,"")</f>
        <v/>
      </c>
      <c r="F20" s="39" t="str">
        <f>IF(AND('01_ΚΑΤΑΧΩΡΙΣΗ'!D22="ΝΑΙ",'01_ΚΑΤΑΧΩΡΙΣΗ'!E22="ΝΑΙ",'01_ΚΑΤΑΧΩΡΙΣΗ'!C22&lt;&gt;""),'01_ΚΑΤΑΧΩΡΙΣΗ'!F22,"")</f>
        <v/>
      </c>
    </row>
    <row r="21" spans="1:6" ht="34.950000000000003" customHeight="1">
      <c r="A21" s="21" t="str">
        <f>IF(AND('01_ΚΑΤΑΧΩΡΙΣΗ'!D23="ΝΑΙ",'01_ΚΑΤΑΧΩΡΙΣΗ'!C23&lt;&gt;""),'01_ΚΑΤΑΧΩΡΙΣΗ'!A23,"")</f>
        <v/>
      </c>
      <c r="B21" s="20" t="str">
        <f>IF(AND('01_ΚΑΤΑΧΩΡΙΣΗ'!D23="ΝΑΙ",'01_ΚΑΤΑΧΩΡΙΣΗ'!C23&lt;&gt;""),'01_ΚΑΤΑΧΩΡΙΣΗ'!B23,"")</f>
        <v/>
      </c>
      <c r="C21" s="20" t="str">
        <f>IF(AND('01_ΚΑΤΑΧΩΡΙΣΗ'!D23="ΝΑΙ",'01_ΚΑΤΑΧΩΡΙΣΗ'!C23&lt;&gt;""),'01_ΚΑΤΑΧΩΡΙΣΗ'!C23,"")</f>
        <v/>
      </c>
      <c r="D21" s="21" t="str">
        <f>IF(AND('01_ΚΑΤΑΧΩΡΙΣΗ'!D23="ΝΑΙ",'01_ΚΑΤΑΧΩΡΙΣΗ'!C23&lt;&gt;""),'01_ΚΑΤΑΧΩΡΙΣΗ'!D23,"")</f>
        <v/>
      </c>
      <c r="E21" s="21" t="str">
        <f>IF(AND('01_ΚΑΤΑΧΩΡΙΣΗ'!D23="ΝΑΙ",'01_ΚΑΤΑΧΩΡΙΣΗ'!C23&lt;&gt;""),'01_ΚΑΤΑΧΩΡΙΣΗ'!E23,"")</f>
        <v/>
      </c>
      <c r="F21" s="39" t="str">
        <f>IF(AND('01_ΚΑΤΑΧΩΡΙΣΗ'!D23="ΝΑΙ",'01_ΚΑΤΑΧΩΡΙΣΗ'!E23="ΝΑΙ",'01_ΚΑΤΑΧΩΡΙΣΗ'!C23&lt;&gt;""),'01_ΚΑΤΑΧΩΡΙΣΗ'!F23,"")</f>
        <v/>
      </c>
    </row>
    <row r="22" spans="1:6" ht="34.950000000000003" customHeight="1">
      <c r="A22" s="21" t="str">
        <f>IF(AND('01_ΚΑΤΑΧΩΡΙΣΗ'!D24="ΝΑΙ",'01_ΚΑΤΑΧΩΡΙΣΗ'!C24&lt;&gt;""),'01_ΚΑΤΑΧΩΡΙΣΗ'!A24,"")</f>
        <v/>
      </c>
      <c r="B22" s="20" t="str">
        <f>IF(AND('01_ΚΑΤΑΧΩΡΙΣΗ'!D24="ΝΑΙ",'01_ΚΑΤΑΧΩΡΙΣΗ'!C24&lt;&gt;""),'01_ΚΑΤΑΧΩΡΙΣΗ'!B24,"")</f>
        <v/>
      </c>
      <c r="C22" s="20" t="str">
        <f>IF(AND('01_ΚΑΤΑΧΩΡΙΣΗ'!D24="ΝΑΙ",'01_ΚΑΤΑΧΩΡΙΣΗ'!C24&lt;&gt;""),'01_ΚΑΤΑΧΩΡΙΣΗ'!C24,"")</f>
        <v/>
      </c>
      <c r="D22" s="21" t="str">
        <f>IF(AND('01_ΚΑΤΑΧΩΡΙΣΗ'!D24="ΝΑΙ",'01_ΚΑΤΑΧΩΡΙΣΗ'!C24&lt;&gt;""),'01_ΚΑΤΑΧΩΡΙΣΗ'!D24,"")</f>
        <v/>
      </c>
      <c r="E22" s="21" t="str">
        <f>IF(AND('01_ΚΑΤΑΧΩΡΙΣΗ'!D24="ΝΑΙ",'01_ΚΑΤΑΧΩΡΙΣΗ'!C24&lt;&gt;""),'01_ΚΑΤΑΧΩΡΙΣΗ'!E24,"")</f>
        <v/>
      </c>
      <c r="F22" s="39" t="str">
        <f>IF(AND('01_ΚΑΤΑΧΩΡΙΣΗ'!D24="ΝΑΙ",'01_ΚΑΤΑΧΩΡΙΣΗ'!E24="ΝΑΙ",'01_ΚΑΤΑΧΩΡΙΣΗ'!C24&lt;&gt;""),'01_ΚΑΤΑΧΩΡΙΣΗ'!F24,"")</f>
        <v/>
      </c>
    </row>
    <row r="23" spans="1:6" ht="34.950000000000003" customHeight="1">
      <c r="A23" s="21" t="str">
        <f>IF(AND('01_ΚΑΤΑΧΩΡΙΣΗ'!D25="ΝΑΙ",'01_ΚΑΤΑΧΩΡΙΣΗ'!C25&lt;&gt;""),'01_ΚΑΤΑΧΩΡΙΣΗ'!A25,"")</f>
        <v/>
      </c>
      <c r="B23" s="20" t="str">
        <f>IF(AND('01_ΚΑΤΑΧΩΡΙΣΗ'!D25="ΝΑΙ",'01_ΚΑΤΑΧΩΡΙΣΗ'!C25&lt;&gt;""),'01_ΚΑΤΑΧΩΡΙΣΗ'!B25,"")</f>
        <v/>
      </c>
      <c r="C23" s="20" t="str">
        <f>IF(AND('01_ΚΑΤΑΧΩΡΙΣΗ'!D25="ΝΑΙ",'01_ΚΑΤΑΧΩΡΙΣΗ'!C25&lt;&gt;""),'01_ΚΑΤΑΧΩΡΙΣΗ'!C25,"")</f>
        <v/>
      </c>
      <c r="D23" s="21" t="str">
        <f>IF(AND('01_ΚΑΤΑΧΩΡΙΣΗ'!D25="ΝΑΙ",'01_ΚΑΤΑΧΩΡΙΣΗ'!C25&lt;&gt;""),'01_ΚΑΤΑΧΩΡΙΣΗ'!D25,"")</f>
        <v/>
      </c>
      <c r="E23" s="21" t="str">
        <f>IF(AND('01_ΚΑΤΑΧΩΡΙΣΗ'!D25="ΝΑΙ",'01_ΚΑΤΑΧΩΡΙΣΗ'!C25&lt;&gt;""),'01_ΚΑΤΑΧΩΡΙΣΗ'!E25,"")</f>
        <v/>
      </c>
      <c r="F23" s="39" t="str">
        <f>IF(AND('01_ΚΑΤΑΧΩΡΙΣΗ'!D25="ΝΑΙ",'01_ΚΑΤΑΧΩΡΙΣΗ'!E25="ΝΑΙ",'01_ΚΑΤΑΧΩΡΙΣΗ'!C25&lt;&gt;""),'01_ΚΑΤΑΧΩΡΙΣΗ'!F25,"")</f>
        <v/>
      </c>
    </row>
    <row r="24" spans="1:6" ht="34.950000000000003" customHeight="1">
      <c r="A24" s="21" t="str">
        <f>IF(AND('01_ΚΑΤΑΧΩΡΙΣΗ'!D26="ΝΑΙ",'01_ΚΑΤΑΧΩΡΙΣΗ'!C26&lt;&gt;""),'01_ΚΑΤΑΧΩΡΙΣΗ'!A26,"")</f>
        <v/>
      </c>
      <c r="B24" s="20" t="str">
        <f>IF(AND('01_ΚΑΤΑΧΩΡΙΣΗ'!D26="ΝΑΙ",'01_ΚΑΤΑΧΩΡΙΣΗ'!C26&lt;&gt;""),'01_ΚΑΤΑΧΩΡΙΣΗ'!B26,"")</f>
        <v/>
      </c>
      <c r="C24" s="20" t="str">
        <f>IF(AND('01_ΚΑΤΑΧΩΡΙΣΗ'!D26="ΝΑΙ",'01_ΚΑΤΑΧΩΡΙΣΗ'!C26&lt;&gt;""),'01_ΚΑΤΑΧΩΡΙΣΗ'!C26,"")</f>
        <v/>
      </c>
      <c r="D24" s="21" t="str">
        <f>IF(AND('01_ΚΑΤΑΧΩΡΙΣΗ'!D26="ΝΑΙ",'01_ΚΑΤΑΧΩΡΙΣΗ'!C26&lt;&gt;""),'01_ΚΑΤΑΧΩΡΙΣΗ'!D26,"")</f>
        <v/>
      </c>
      <c r="E24" s="21" t="str">
        <f>IF(AND('01_ΚΑΤΑΧΩΡΙΣΗ'!D26="ΝΑΙ",'01_ΚΑΤΑΧΩΡΙΣΗ'!C26&lt;&gt;""),'01_ΚΑΤΑΧΩΡΙΣΗ'!E26,"")</f>
        <v/>
      </c>
      <c r="F24" s="39" t="str">
        <f>IF(AND('01_ΚΑΤΑΧΩΡΙΣΗ'!D26="ΝΑΙ",'01_ΚΑΤΑΧΩΡΙΣΗ'!E26="ΝΑΙ",'01_ΚΑΤΑΧΩΡΙΣΗ'!C26&lt;&gt;""),'01_ΚΑΤΑΧΩΡΙΣΗ'!F26,"")</f>
        <v/>
      </c>
    </row>
    <row r="25" spans="1:6" ht="34.950000000000003" customHeight="1">
      <c r="A25" s="21" t="str">
        <f>IF(AND('01_ΚΑΤΑΧΩΡΙΣΗ'!D27="ΝΑΙ",'01_ΚΑΤΑΧΩΡΙΣΗ'!C27&lt;&gt;""),'01_ΚΑΤΑΧΩΡΙΣΗ'!A27,"")</f>
        <v/>
      </c>
      <c r="B25" s="20" t="str">
        <f>IF(AND('01_ΚΑΤΑΧΩΡΙΣΗ'!D27="ΝΑΙ",'01_ΚΑΤΑΧΩΡΙΣΗ'!C27&lt;&gt;""),'01_ΚΑΤΑΧΩΡΙΣΗ'!B27,"")</f>
        <v/>
      </c>
      <c r="C25" s="20" t="str">
        <f>IF(AND('01_ΚΑΤΑΧΩΡΙΣΗ'!D27="ΝΑΙ",'01_ΚΑΤΑΧΩΡΙΣΗ'!C27&lt;&gt;""),'01_ΚΑΤΑΧΩΡΙΣΗ'!C27,"")</f>
        <v/>
      </c>
      <c r="D25" s="21" t="str">
        <f>IF(AND('01_ΚΑΤΑΧΩΡΙΣΗ'!D27="ΝΑΙ",'01_ΚΑΤΑΧΩΡΙΣΗ'!C27&lt;&gt;""),'01_ΚΑΤΑΧΩΡΙΣΗ'!D27,"")</f>
        <v/>
      </c>
      <c r="E25" s="21" t="str">
        <f>IF(AND('01_ΚΑΤΑΧΩΡΙΣΗ'!D27="ΝΑΙ",'01_ΚΑΤΑΧΩΡΙΣΗ'!C27&lt;&gt;""),'01_ΚΑΤΑΧΩΡΙΣΗ'!E27,"")</f>
        <v/>
      </c>
      <c r="F25" s="39" t="str">
        <f>IF(AND('01_ΚΑΤΑΧΩΡΙΣΗ'!D27="ΝΑΙ",'01_ΚΑΤΑΧΩΡΙΣΗ'!E27="ΝΑΙ",'01_ΚΑΤΑΧΩΡΙΣΗ'!C27&lt;&gt;""),'01_ΚΑΤΑΧΩΡΙΣΗ'!F27,"")</f>
        <v/>
      </c>
    </row>
    <row r="26" spans="1:6" ht="34.950000000000003" customHeight="1">
      <c r="A26" s="21" t="str">
        <f>IF(AND('01_ΚΑΤΑΧΩΡΙΣΗ'!D28="ΝΑΙ",'01_ΚΑΤΑΧΩΡΙΣΗ'!C28&lt;&gt;""),'01_ΚΑΤΑΧΩΡΙΣΗ'!A28,"")</f>
        <v/>
      </c>
      <c r="B26" s="20" t="str">
        <f>IF(AND('01_ΚΑΤΑΧΩΡΙΣΗ'!D28="ΝΑΙ",'01_ΚΑΤΑΧΩΡΙΣΗ'!C28&lt;&gt;""),'01_ΚΑΤΑΧΩΡΙΣΗ'!B28,"")</f>
        <v/>
      </c>
      <c r="C26" s="20" t="str">
        <f>IF(AND('01_ΚΑΤΑΧΩΡΙΣΗ'!D28="ΝΑΙ",'01_ΚΑΤΑΧΩΡΙΣΗ'!C28&lt;&gt;""),'01_ΚΑΤΑΧΩΡΙΣΗ'!C28,"")</f>
        <v/>
      </c>
      <c r="D26" s="21" t="str">
        <f>IF(AND('01_ΚΑΤΑΧΩΡΙΣΗ'!D28="ΝΑΙ",'01_ΚΑΤΑΧΩΡΙΣΗ'!C28&lt;&gt;""),'01_ΚΑΤΑΧΩΡΙΣΗ'!D28,"")</f>
        <v/>
      </c>
      <c r="E26" s="21" t="str">
        <f>IF(AND('01_ΚΑΤΑΧΩΡΙΣΗ'!D28="ΝΑΙ",'01_ΚΑΤΑΧΩΡΙΣΗ'!C28&lt;&gt;""),'01_ΚΑΤΑΧΩΡΙΣΗ'!E28,"")</f>
        <v/>
      </c>
      <c r="F26" s="39" t="str">
        <f>IF(AND('01_ΚΑΤΑΧΩΡΙΣΗ'!D28="ΝΑΙ",'01_ΚΑΤΑΧΩΡΙΣΗ'!E28="ΝΑΙ",'01_ΚΑΤΑΧΩΡΙΣΗ'!C28&lt;&gt;""),'01_ΚΑΤΑΧΩΡΙΣΗ'!F28,"")</f>
        <v/>
      </c>
    </row>
    <row r="27" spans="1:6" ht="34.950000000000003" customHeight="1">
      <c r="A27" s="21" t="str">
        <f>IF(AND('01_ΚΑΤΑΧΩΡΙΣΗ'!D29="ΝΑΙ",'01_ΚΑΤΑΧΩΡΙΣΗ'!C29&lt;&gt;""),'01_ΚΑΤΑΧΩΡΙΣΗ'!A29,"")</f>
        <v/>
      </c>
      <c r="B27" s="20" t="str">
        <f>IF(AND('01_ΚΑΤΑΧΩΡΙΣΗ'!D29="ΝΑΙ",'01_ΚΑΤΑΧΩΡΙΣΗ'!C29&lt;&gt;""),'01_ΚΑΤΑΧΩΡΙΣΗ'!B29,"")</f>
        <v/>
      </c>
      <c r="C27" s="20" t="str">
        <f>IF(AND('01_ΚΑΤΑΧΩΡΙΣΗ'!D29="ΝΑΙ",'01_ΚΑΤΑΧΩΡΙΣΗ'!C29&lt;&gt;""),'01_ΚΑΤΑΧΩΡΙΣΗ'!C29,"")</f>
        <v/>
      </c>
      <c r="D27" s="21" t="str">
        <f>IF(AND('01_ΚΑΤΑΧΩΡΙΣΗ'!D29="ΝΑΙ",'01_ΚΑΤΑΧΩΡΙΣΗ'!C29&lt;&gt;""),'01_ΚΑΤΑΧΩΡΙΣΗ'!D29,"")</f>
        <v/>
      </c>
      <c r="E27" s="21" t="str">
        <f>IF(AND('01_ΚΑΤΑΧΩΡΙΣΗ'!D29="ΝΑΙ",'01_ΚΑΤΑΧΩΡΙΣΗ'!C29&lt;&gt;""),'01_ΚΑΤΑΧΩΡΙΣΗ'!E29,"")</f>
        <v/>
      </c>
      <c r="F27" s="39" t="str">
        <f>IF(AND('01_ΚΑΤΑΧΩΡΙΣΗ'!D29="ΝΑΙ",'01_ΚΑΤΑΧΩΡΙΣΗ'!E29="ΝΑΙ",'01_ΚΑΤΑΧΩΡΙΣΗ'!C29&lt;&gt;""),'01_ΚΑΤΑΧΩΡΙΣΗ'!F29,"")</f>
        <v/>
      </c>
    </row>
    <row r="28" spans="1:6" ht="34.950000000000003" customHeight="1">
      <c r="A28" s="21" t="str">
        <f>IF(AND('01_ΚΑΤΑΧΩΡΙΣΗ'!D30="ΝΑΙ",'01_ΚΑΤΑΧΩΡΙΣΗ'!C30&lt;&gt;""),'01_ΚΑΤΑΧΩΡΙΣΗ'!A30,"")</f>
        <v/>
      </c>
      <c r="B28" s="20" t="str">
        <f>IF(AND('01_ΚΑΤΑΧΩΡΙΣΗ'!D30="ΝΑΙ",'01_ΚΑΤΑΧΩΡΙΣΗ'!C30&lt;&gt;""),'01_ΚΑΤΑΧΩΡΙΣΗ'!B30,"")</f>
        <v/>
      </c>
      <c r="C28" s="20" t="str">
        <f>IF(AND('01_ΚΑΤΑΧΩΡΙΣΗ'!D30="ΝΑΙ",'01_ΚΑΤΑΧΩΡΙΣΗ'!C30&lt;&gt;""),'01_ΚΑΤΑΧΩΡΙΣΗ'!C30,"")</f>
        <v/>
      </c>
      <c r="D28" s="21" t="str">
        <f>IF(AND('01_ΚΑΤΑΧΩΡΙΣΗ'!D30="ΝΑΙ",'01_ΚΑΤΑΧΩΡΙΣΗ'!C30&lt;&gt;""),'01_ΚΑΤΑΧΩΡΙΣΗ'!D30,"")</f>
        <v/>
      </c>
      <c r="E28" s="21" t="str">
        <f>IF(AND('01_ΚΑΤΑΧΩΡΙΣΗ'!D30="ΝΑΙ",'01_ΚΑΤΑΧΩΡΙΣΗ'!C30&lt;&gt;""),'01_ΚΑΤΑΧΩΡΙΣΗ'!E30,"")</f>
        <v/>
      </c>
      <c r="F28" s="39" t="str">
        <f>IF(AND('01_ΚΑΤΑΧΩΡΙΣΗ'!D30="ΝΑΙ",'01_ΚΑΤΑΧΩΡΙΣΗ'!E30="ΝΑΙ",'01_ΚΑΤΑΧΩΡΙΣΗ'!C30&lt;&gt;""),'01_ΚΑΤΑΧΩΡΙΣΗ'!F30,"")</f>
        <v/>
      </c>
    </row>
    <row r="29" spans="1:6" ht="34.950000000000003" customHeight="1">
      <c r="A29" s="21" t="str">
        <f>IF(AND('01_ΚΑΤΑΧΩΡΙΣΗ'!D31="ΝΑΙ",'01_ΚΑΤΑΧΩΡΙΣΗ'!C31&lt;&gt;""),'01_ΚΑΤΑΧΩΡΙΣΗ'!A31,"")</f>
        <v/>
      </c>
      <c r="B29" s="20" t="str">
        <f>IF(AND('01_ΚΑΤΑΧΩΡΙΣΗ'!D31="ΝΑΙ",'01_ΚΑΤΑΧΩΡΙΣΗ'!C31&lt;&gt;""),'01_ΚΑΤΑΧΩΡΙΣΗ'!B31,"")</f>
        <v/>
      </c>
      <c r="C29" s="20" t="str">
        <f>IF(AND('01_ΚΑΤΑΧΩΡΙΣΗ'!D31="ΝΑΙ",'01_ΚΑΤΑΧΩΡΙΣΗ'!C31&lt;&gt;""),'01_ΚΑΤΑΧΩΡΙΣΗ'!C31,"")</f>
        <v/>
      </c>
      <c r="D29" s="21" t="str">
        <f>IF(AND('01_ΚΑΤΑΧΩΡΙΣΗ'!D31="ΝΑΙ",'01_ΚΑΤΑΧΩΡΙΣΗ'!C31&lt;&gt;""),'01_ΚΑΤΑΧΩΡΙΣΗ'!D31,"")</f>
        <v/>
      </c>
      <c r="E29" s="21" t="str">
        <f>IF(AND('01_ΚΑΤΑΧΩΡΙΣΗ'!D31="ΝΑΙ",'01_ΚΑΤΑΧΩΡΙΣΗ'!C31&lt;&gt;""),'01_ΚΑΤΑΧΩΡΙΣΗ'!E31,"")</f>
        <v/>
      </c>
      <c r="F29" s="39" t="str">
        <f>IF(AND('01_ΚΑΤΑΧΩΡΙΣΗ'!D31="ΝΑΙ",'01_ΚΑΤΑΧΩΡΙΣΗ'!E31="ΝΑΙ",'01_ΚΑΤΑΧΩΡΙΣΗ'!C31&lt;&gt;""),'01_ΚΑΤΑΧΩΡΙΣΗ'!F31,"")</f>
        <v/>
      </c>
    </row>
    <row r="30" spans="1:6" ht="34.950000000000003" customHeight="1">
      <c r="A30" s="21" t="str">
        <f>IF(AND('01_ΚΑΤΑΧΩΡΙΣΗ'!D32="ΝΑΙ",'01_ΚΑΤΑΧΩΡΙΣΗ'!C32&lt;&gt;""),'01_ΚΑΤΑΧΩΡΙΣΗ'!A32,"")</f>
        <v/>
      </c>
      <c r="B30" s="20" t="str">
        <f>IF(AND('01_ΚΑΤΑΧΩΡΙΣΗ'!D32="ΝΑΙ",'01_ΚΑΤΑΧΩΡΙΣΗ'!C32&lt;&gt;""),'01_ΚΑΤΑΧΩΡΙΣΗ'!B32,"")</f>
        <v/>
      </c>
      <c r="C30" s="20" t="str">
        <f>IF(AND('01_ΚΑΤΑΧΩΡΙΣΗ'!D32="ΝΑΙ",'01_ΚΑΤΑΧΩΡΙΣΗ'!C32&lt;&gt;""),'01_ΚΑΤΑΧΩΡΙΣΗ'!C32,"")</f>
        <v/>
      </c>
      <c r="D30" s="21" t="str">
        <f>IF(AND('01_ΚΑΤΑΧΩΡΙΣΗ'!D32="ΝΑΙ",'01_ΚΑΤΑΧΩΡΙΣΗ'!C32&lt;&gt;""),'01_ΚΑΤΑΧΩΡΙΣΗ'!D32,"")</f>
        <v/>
      </c>
      <c r="E30" s="21" t="str">
        <f>IF(AND('01_ΚΑΤΑΧΩΡΙΣΗ'!D32="ΝΑΙ",'01_ΚΑΤΑΧΩΡΙΣΗ'!C32&lt;&gt;""),'01_ΚΑΤΑΧΩΡΙΣΗ'!E32,"")</f>
        <v/>
      </c>
      <c r="F30" s="39" t="str">
        <f>IF(AND('01_ΚΑΤΑΧΩΡΙΣΗ'!D32="ΝΑΙ",'01_ΚΑΤΑΧΩΡΙΣΗ'!E32="ΝΑΙ",'01_ΚΑΤΑΧΩΡΙΣΗ'!C32&lt;&gt;""),'01_ΚΑΤΑΧΩΡΙΣΗ'!F32,"")</f>
        <v/>
      </c>
    </row>
    <row r="31" spans="1:6" ht="34.950000000000003" customHeight="1">
      <c r="A31" s="21" t="str">
        <f>IF(AND('01_ΚΑΤΑΧΩΡΙΣΗ'!D33="ΝΑΙ",'01_ΚΑΤΑΧΩΡΙΣΗ'!C33&lt;&gt;""),'01_ΚΑΤΑΧΩΡΙΣΗ'!A33,"")</f>
        <v/>
      </c>
      <c r="B31" s="20" t="str">
        <f>IF(AND('01_ΚΑΤΑΧΩΡΙΣΗ'!D33="ΝΑΙ",'01_ΚΑΤΑΧΩΡΙΣΗ'!C33&lt;&gt;""),'01_ΚΑΤΑΧΩΡΙΣΗ'!B33,"")</f>
        <v/>
      </c>
      <c r="C31" s="20" t="str">
        <f>IF(AND('01_ΚΑΤΑΧΩΡΙΣΗ'!D33="ΝΑΙ",'01_ΚΑΤΑΧΩΡΙΣΗ'!C33&lt;&gt;""),'01_ΚΑΤΑΧΩΡΙΣΗ'!C33,"")</f>
        <v/>
      </c>
      <c r="D31" s="21" t="str">
        <f>IF(AND('01_ΚΑΤΑΧΩΡΙΣΗ'!D33="ΝΑΙ",'01_ΚΑΤΑΧΩΡΙΣΗ'!C33&lt;&gt;""),'01_ΚΑΤΑΧΩΡΙΣΗ'!D33,"")</f>
        <v/>
      </c>
      <c r="E31" s="21" t="str">
        <f>IF(AND('01_ΚΑΤΑΧΩΡΙΣΗ'!D33="ΝΑΙ",'01_ΚΑΤΑΧΩΡΙΣΗ'!C33&lt;&gt;""),'01_ΚΑΤΑΧΩΡΙΣΗ'!E33,"")</f>
        <v/>
      </c>
      <c r="F31" s="39" t="str">
        <f>IF(AND('01_ΚΑΤΑΧΩΡΙΣΗ'!D33="ΝΑΙ",'01_ΚΑΤΑΧΩΡΙΣΗ'!E33="ΝΑΙ",'01_ΚΑΤΑΧΩΡΙΣΗ'!C33&lt;&gt;""),'01_ΚΑΤΑΧΩΡΙΣΗ'!F33,"")</f>
        <v/>
      </c>
    </row>
    <row r="32" spans="1:6" ht="34.950000000000003" customHeight="1">
      <c r="A32" s="21" t="str">
        <f>IF(AND('01_ΚΑΤΑΧΩΡΙΣΗ'!D34="ΝΑΙ",'01_ΚΑΤΑΧΩΡΙΣΗ'!C34&lt;&gt;""),'01_ΚΑΤΑΧΩΡΙΣΗ'!A34,"")</f>
        <v/>
      </c>
      <c r="B32" s="20" t="str">
        <f>IF(AND('01_ΚΑΤΑΧΩΡΙΣΗ'!D34="ΝΑΙ",'01_ΚΑΤΑΧΩΡΙΣΗ'!C34&lt;&gt;""),'01_ΚΑΤΑΧΩΡΙΣΗ'!B34,"")</f>
        <v/>
      </c>
      <c r="C32" s="20" t="str">
        <f>IF(AND('01_ΚΑΤΑΧΩΡΙΣΗ'!D34="ΝΑΙ",'01_ΚΑΤΑΧΩΡΙΣΗ'!C34&lt;&gt;""),'01_ΚΑΤΑΧΩΡΙΣΗ'!C34,"")</f>
        <v/>
      </c>
      <c r="D32" s="21" t="str">
        <f>IF(AND('01_ΚΑΤΑΧΩΡΙΣΗ'!D34="ΝΑΙ",'01_ΚΑΤΑΧΩΡΙΣΗ'!C34&lt;&gt;""),'01_ΚΑΤΑΧΩΡΙΣΗ'!D34,"")</f>
        <v/>
      </c>
      <c r="E32" s="21" t="str">
        <f>IF(AND('01_ΚΑΤΑΧΩΡΙΣΗ'!D34="ΝΑΙ",'01_ΚΑΤΑΧΩΡΙΣΗ'!C34&lt;&gt;""),'01_ΚΑΤΑΧΩΡΙΣΗ'!E34,"")</f>
        <v/>
      </c>
      <c r="F32" s="39" t="str">
        <f>IF(AND('01_ΚΑΤΑΧΩΡΙΣΗ'!D34="ΝΑΙ",'01_ΚΑΤΑΧΩΡΙΣΗ'!E34="ΝΑΙ",'01_ΚΑΤΑΧΩΡΙΣΗ'!C34&lt;&gt;""),'01_ΚΑΤΑΧΩΡΙΣΗ'!F34,"")</f>
        <v/>
      </c>
    </row>
    <row r="33" spans="1:6" ht="34.950000000000003" customHeight="1">
      <c r="A33" s="21" t="str">
        <f>IF(AND('01_ΚΑΤΑΧΩΡΙΣΗ'!D35="ΝΑΙ",'01_ΚΑΤΑΧΩΡΙΣΗ'!C35&lt;&gt;""),'01_ΚΑΤΑΧΩΡΙΣΗ'!A35,"")</f>
        <v/>
      </c>
      <c r="B33" s="20" t="str">
        <f>IF(AND('01_ΚΑΤΑΧΩΡΙΣΗ'!D35="ΝΑΙ",'01_ΚΑΤΑΧΩΡΙΣΗ'!C35&lt;&gt;""),'01_ΚΑΤΑΧΩΡΙΣΗ'!B35,"")</f>
        <v/>
      </c>
      <c r="C33" s="20" t="str">
        <f>IF(AND('01_ΚΑΤΑΧΩΡΙΣΗ'!D35="ΝΑΙ",'01_ΚΑΤΑΧΩΡΙΣΗ'!C35&lt;&gt;""),'01_ΚΑΤΑΧΩΡΙΣΗ'!C35,"")</f>
        <v/>
      </c>
      <c r="D33" s="21" t="str">
        <f>IF(AND('01_ΚΑΤΑΧΩΡΙΣΗ'!D35="ΝΑΙ",'01_ΚΑΤΑΧΩΡΙΣΗ'!C35&lt;&gt;""),'01_ΚΑΤΑΧΩΡΙΣΗ'!D35,"")</f>
        <v/>
      </c>
      <c r="E33" s="21" t="str">
        <f>IF(AND('01_ΚΑΤΑΧΩΡΙΣΗ'!D35="ΝΑΙ",'01_ΚΑΤΑΧΩΡΙΣΗ'!C35&lt;&gt;""),'01_ΚΑΤΑΧΩΡΙΣΗ'!E35,"")</f>
        <v/>
      </c>
      <c r="F33" s="39" t="str">
        <f>IF(AND('01_ΚΑΤΑΧΩΡΙΣΗ'!D35="ΝΑΙ",'01_ΚΑΤΑΧΩΡΙΣΗ'!E35="ΝΑΙ",'01_ΚΑΤΑΧΩΡΙΣΗ'!C35&lt;&gt;""),'01_ΚΑΤΑΧΩΡΙΣΗ'!F35,"")</f>
        <v/>
      </c>
    </row>
    <row r="34" spans="1:6" ht="34.950000000000003" customHeight="1">
      <c r="A34" s="21" t="str">
        <f>IF(AND('01_ΚΑΤΑΧΩΡΙΣΗ'!D36="ΝΑΙ",'01_ΚΑΤΑΧΩΡΙΣΗ'!C36&lt;&gt;""),'01_ΚΑΤΑΧΩΡΙΣΗ'!A36,"")</f>
        <v/>
      </c>
      <c r="B34" s="20" t="str">
        <f>IF(AND('01_ΚΑΤΑΧΩΡΙΣΗ'!D36="ΝΑΙ",'01_ΚΑΤΑΧΩΡΙΣΗ'!C36&lt;&gt;""),'01_ΚΑΤΑΧΩΡΙΣΗ'!B36,"")</f>
        <v/>
      </c>
      <c r="C34" s="20" t="str">
        <f>IF(AND('01_ΚΑΤΑΧΩΡΙΣΗ'!D36="ΝΑΙ",'01_ΚΑΤΑΧΩΡΙΣΗ'!C36&lt;&gt;""),'01_ΚΑΤΑΧΩΡΙΣΗ'!C36,"")</f>
        <v/>
      </c>
      <c r="D34" s="21" t="str">
        <f>IF(AND('01_ΚΑΤΑΧΩΡΙΣΗ'!D36="ΝΑΙ",'01_ΚΑΤΑΧΩΡΙΣΗ'!C36&lt;&gt;""),'01_ΚΑΤΑΧΩΡΙΣΗ'!D36,"")</f>
        <v/>
      </c>
      <c r="E34" s="21" t="str">
        <f>IF(AND('01_ΚΑΤΑΧΩΡΙΣΗ'!D36="ΝΑΙ",'01_ΚΑΤΑΧΩΡΙΣΗ'!C36&lt;&gt;""),'01_ΚΑΤΑΧΩΡΙΣΗ'!E36,"")</f>
        <v/>
      </c>
      <c r="F34" s="39" t="str">
        <f>IF(AND('01_ΚΑΤΑΧΩΡΙΣΗ'!D36="ΝΑΙ",'01_ΚΑΤΑΧΩΡΙΣΗ'!E36="ΝΑΙ",'01_ΚΑΤΑΧΩΡΙΣΗ'!C36&lt;&gt;""),'01_ΚΑΤΑΧΩΡΙΣΗ'!F36,"")</f>
        <v/>
      </c>
    </row>
    <row r="35" spans="1:6" ht="34.950000000000003" customHeight="1">
      <c r="A35" s="21" t="str">
        <f>IF(AND('01_ΚΑΤΑΧΩΡΙΣΗ'!D37="ΝΑΙ",'01_ΚΑΤΑΧΩΡΙΣΗ'!C37&lt;&gt;""),'01_ΚΑΤΑΧΩΡΙΣΗ'!A37,"")</f>
        <v/>
      </c>
      <c r="B35" s="20" t="str">
        <f>IF(AND('01_ΚΑΤΑΧΩΡΙΣΗ'!D37="ΝΑΙ",'01_ΚΑΤΑΧΩΡΙΣΗ'!C37&lt;&gt;""),'01_ΚΑΤΑΧΩΡΙΣΗ'!B37,"")</f>
        <v/>
      </c>
      <c r="C35" s="20" t="str">
        <f>IF(AND('01_ΚΑΤΑΧΩΡΙΣΗ'!D37="ΝΑΙ",'01_ΚΑΤΑΧΩΡΙΣΗ'!C37&lt;&gt;""),'01_ΚΑΤΑΧΩΡΙΣΗ'!C37,"")</f>
        <v/>
      </c>
      <c r="D35" s="21" t="str">
        <f>IF(AND('01_ΚΑΤΑΧΩΡΙΣΗ'!D37="ΝΑΙ",'01_ΚΑΤΑΧΩΡΙΣΗ'!C37&lt;&gt;""),'01_ΚΑΤΑΧΩΡΙΣΗ'!D37,"")</f>
        <v/>
      </c>
      <c r="E35" s="21" t="str">
        <f>IF(AND('01_ΚΑΤΑΧΩΡΙΣΗ'!D37="ΝΑΙ",'01_ΚΑΤΑΧΩΡΙΣΗ'!C37&lt;&gt;""),'01_ΚΑΤΑΧΩΡΙΣΗ'!E37,"")</f>
        <v/>
      </c>
      <c r="F35" s="39" t="str">
        <f>IF(AND('01_ΚΑΤΑΧΩΡΙΣΗ'!D37="ΝΑΙ",'01_ΚΑΤΑΧΩΡΙΣΗ'!E37="ΝΑΙ",'01_ΚΑΤΑΧΩΡΙΣΗ'!C37&lt;&gt;""),'01_ΚΑΤΑΧΩΡΙΣΗ'!F37,"")</f>
        <v/>
      </c>
    </row>
    <row r="36" spans="1:6" ht="34.950000000000003" customHeight="1">
      <c r="A36" s="21" t="str">
        <f>IF(AND('01_ΚΑΤΑΧΩΡΙΣΗ'!D38="ΝΑΙ",'01_ΚΑΤΑΧΩΡΙΣΗ'!C38&lt;&gt;""),'01_ΚΑΤΑΧΩΡΙΣΗ'!A38,"")</f>
        <v/>
      </c>
      <c r="B36" s="20" t="str">
        <f>IF(AND('01_ΚΑΤΑΧΩΡΙΣΗ'!D38="ΝΑΙ",'01_ΚΑΤΑΧΩΡΙΣΗ'!C38&lt;&gt;""),'01_ΚΑΤΑΧΩΡΙΣΗ'!B38,"")</f>
        <v/>
      </c>
      <c r="C36" s="20" t="str">
        <f>IF(AND('01_ΚΑΤΑΧΩΡΙΣΗ'!D38="ΝΑΙ",'01_ΚΑΤΑΧΩΡΙΣΗ'!C38&lt;&gt;""),'01_ΚΑΤΑΧΩΡΙΣΗ'!C38,"")</f>
        <v/>
      </c>
      <c r="D36" s="21" t="str">
        <f>IF(AND('01_ΚΑΤΑΧΩΡΙΣΗ'!D38="ΝΑΙ",'01_ΚΑΤΑΧΩΡΙΣΗ'!C38&lt;&gt;""),'01_ΚΑΤΑΧΩΡΙΣΗ'!D38,"")</f>
        <v/>
      </c>
      <c r="E36" s="21" t="str">
        <f>IF(AND('01_ΚΑΤΑΧΩΡΙΣΗ'!D38="ΝΑΙ",'01_ΚΑΤΑΧΩΡΙΣΗ'!C38&lt;&gt;""),'01_ΚΑΤΑΧΩΡΙΣΗ'!E38,"")</f>
        <v/>
      </c>
      <c r="F36" s="39" t="str">
        <f>IF(AND('01_ΚΑΤΑΧΩΡΙΣΗ'!D38="ΝΑΙ",'01_ΚΑΤΑΧΩΡΙΣΗ'!E38="ΝΑΙ",'01_ΚΑΤΑΧΩΡΙΣΗ'!C38&lt;&gt;""),'01_ΚΑΤΑΧΩΡΙΣΗ'!F38,"")</f>
        <v/>
      </c>
    </row>
    <row r="37" spans="1:6" ht="34.950000000000003" customHeight="1">
      <c r="A37" s="21" t="str">
        <f>IF(AND('01_ΚΑΤΑΧΩΡΙΣΗ'!D39="ΝΑΙ",'01_ΚΑΤΑΧΩΡΙΣΗ'!C39&lt;&gt;""),'01_ΚΑΤΑΧΩΡΙΣΗ'!A39,"")</f>
        <v/>
      </c>
      <c r="B37" s="20" t="str">
        <f>IF(AND('01_ΚΑΤΑΧΩΡΙΣΗ'!D39="ΝΑΙ",'01_ΚΑΤΑΧΩΡΙΣΗ'!C39&lt;&gt;""),'01_ΚΑΤΑΧΩΡΙΣΗ'!B39,"")</f>
        <v/>
      </c>
      <c r="C37" s="20" t="str">
        <f>IF(AND('01_ΚΑΤΑΧΩΡΙΣΗ'!D39="ΝΑΙ",'01_ΚΑΤΑΧΩΡΙΣΗ'!C39&lt;&gt;""),'01_ΚΑΤΑΧΩΡΙΣΗ'!C39,"")</f>
        <v/>
      </c>
      <c r="D37" s="21" t="str">
        <f>IF(AND('01_ΚΑΤΑΧΩΡΙΣΗ'!D39="ΝΑΙ",'01_ΚΑΤΑΧΩΡΙΣΗ'!C39&lt;&gt;""),'01_ΚΑΤΑΧΩΡΙΣΗ'!D39,"")</f>
        <v/>
      </c>
      <c r="E37" s="21" t="str">
        <f>IF(AND('01_ΚΑΤΑΧΩΡΙΣΗ'!D39="ΝΑΙ",'01_ΚΑΤΑΧΩΡΙΣΗ'!C39&lt;&gt;""),'01_ΚΑΤΑΧΩΡΙΣΗ'!E39,"")</f>
        <v/>
      </c>
      <c r="F37" s="39" t="str">
        <f>IF(AND('01_ΚΑΤΑΧΩΡΙΣΗ'!D39="ΝΑΙ",'01_ΚΑΤΑΧΩΡΙΣΗ'!E39="ΝΑΙ",'01_ΚΑΤΑΧΩΡΙΣΗ'!C39&lt;&gt;""),'01_ΚΑΤΑΧΩΡΙΣΗ'!F39,"")</f>
        <v/>
      </c>
    </row>
    <row r="38" spans="1:6" ht="34.950000000000003" customHeight="1">
      <c r="A38" s="21" t="str">
        <f>IF(AND('01_ΚΑΤΑΧΩΡΙΣΗ'!D40="ΝΑΙ",'01_ΚΑΤΑΧΩΡΙΣΗ'!C40&lt;&gt;""),'01_ΚΑΤΑΧΩΡΙΣΗ'!A40,"")</f>
        <v/>
      </c>
      <c r="B38" s="20" t="str">
        <f>IF(AND('01_ΚΑΤΑΧΩΡΙΣΗ'!D40="ΝΑΙ",'01_ΚΑΤΑΧΩΡΙΣΗ'!C40&lt;&gt;""),'01_ΚΑΤΑΧΩΡΙΣΗ'!B40,"")</f>
        <v/>
      </c>
      <c r="C38" s="20" t="str">
        <f>IF(AND('01_ΚΑΤΑΧΩΡΙΣΗ'!D40="ΝΑΙ",'01_ΚΑΤΑΧΩΡΙΣΗ'!C40&lt;&gt;""),'01_ΚΑΤΑΧΩΡΙΣΗ'!C40,"")</f>
        <v/>
      </c>
      <c r="D38" s="21" t="str">
        <f>IF(AND('01_ΚΑΤΑΧΩΡΙΣΗ'!D40="ΝΑΙ",'01_ΚΑΤΑΧΩΡΙΣΗ'!C40&lt;&gt;""),'01_ΚΑΤΑΧΩΡΙΣΗ'!D40,"")</f>
        <v/>
      </c>
      <c r="E38" s="21" t="str">
        <f>IF(AND('01_ΚΑΤΑΧΩΡΙΣΗ'!D40="ΝΑΙ",'01_ΚΑΤΑΧΩΡΙΣΗ'!C40&lt;&gt;""),'01_ΚΑΤΑΧΩΡΙΣΗ'!E40,"")</f>
        <v/>
      </c>
      <c r="F38" s="39" t="str">
        <f>IF(AND('01_ΚΑΤΑΧΩΡΙΣΗ'!D40="ΝΑΙ",'01_ΚΑΤΑΧΩΡΙΣΗ'!E40="ΝΑΙ",'01_ΚΑΤΑΧΩΡΙΣΗ'!C40&lt;&gt;""),'01_ΚΑΤΑΧΩΡΙΣΗ'!F40,"")</f>
        <v/>
      </c>
    </row>
    <row r="39" spans="1:6" ht="34.950000000000003" customHeight="1">
      <c r="A39" s="21" t="str">
        <f>IF(AND('01_ΚΑΤΑΧΩΡΙΣΗ'!D41="ΝΑΙ",'01_ΚΑΤΑΧΩΡΙΣΗ'!C41&lt;&gt;""),'01_ΚΑΤΑΧΩΡΙΣΗ'!A41,"")</f>
        <v/>
      </c>
      <c r="B39" s="20" t="str">
        <f>IF(AND('01_ΚΑΤΑΧΩΡΙΣΗ'!D41="ΝΑΙ",'01_ΚΑΤΑΧΩΡΙΣΗ'!C41&lt;&gt;""),'01_ΚΑΤΑΧΩΡΙΣΗ'!B41,"")</f>
        <v/>
      </c>
      <c r="C39" s="20" t="str">
        <f>IF(AND('01_ΚΑΤΑΧΩΡΙΣΗ'!D41="ΝΑΙ",'01_ΚΑΤΑΧΩΡΙΣΗ'!C41&lt;&gt;""),'01_ΚΑΤΑΧΩΡΙΣΗ'!C41,"")</f>
        <v/>
      </c>
      <c r="D39" s="21" t="str">
        <f>IF(AND('01_ΚΑΤΑΧΩΡΙΣΗ'!D41="ΝΑΙ",'01_ΚΑΤΑΧΩΡΙΣΗ'!C41&lt;&gt;""),'01_ΚΑΤΑΧΩΡΙΣΗ'!D41,"")</f>
        <v/>
      </c>
      <c r="E39" s="21" t="str">
        <f>IF(AND('01_ΚΑΤΑΧΩΡΙΣΗ'!D41="ΝΑΙ",'01_ΚΑΤΑΧΩΡΙΣΗ'!C41&lt;&gt;""),'01_ΚΑΤΑΧΩΡΙΣΗ'!E41,"")</f>
        <v/>
      </c>
      <c r="F39" s="39" t="str">
        <f>IF(AND('01_ΚΑΤΑΧΩΡΙΣΗ'!D41="ΝΑΙ",'01_ΚΑΤΑΧΩΡΙΣΗ'!E41="ΝΑΙ",'01_ΚΑΤΑΧΩΡΙΣΗ'!C41&lt;&gt;""),'01_ΚΑΤΑΧΩΡΙΣΗ'!F41,"")</f>
        <v/>
      </c>
    </row>
    <row r="40" spans="1:6" ht="34.950000000000003" customHeight="1">
      <c r="A40" s="21" t="str">
        <f>IF(AND('01_ΚΑΤΑΧΩΡΙΣΗ'!D42="ΝΑΙ",'01_ΚΑΤΑΧΩΡΙΣΗ'!C42&lt;&gt;""),'01_ΚΑΤΑΧΩΡΙΣΗ'!A42,"")</f>
        <v/>
      </c>
      <c r="B40" s="20" t="str">
        <f>IF(AND('01_ΚΑΤΑΧΩΡΙΣΗ'!D42="ΝΑΙ",'01_ΚΑΤΑΧΩΡΙΣΗ'!C42&lt;&gt;""),'01_ΚΑΤΑΧΩΡΙΣΗ'!B42,"")</f>
        <v/>
      </c>
      <c r="C40" s="20" t="str">
        <f>IF(AND('01_ΚΑΤΑΧΩΡΙΣΗ'!D42="ΝΑΙ",'01_ΚΑΤΑΧΩΡΙΣΗ'!C42&lt;&gt;""),'01_ΚΑΤΑΧΩΡΙΣΗ'!C42,"")</f>
        <v/>
      </c>
      <c r="D40" s="21" t="str">
        <f>IF(AND('01_ΚΑΤΑΧΩΡΙΣΗ'!D42="ΝΑΙ",'01_ΚΑΤΑΧΩΡΙΣΗ'!C42&lt;&gt;""),'01_ΚΑΤΑΧΩΡΙΣΗ'!D42,"")</f>
        <v/>
      </c>
      <c r="E40" s="21" t="str">
        <f>IF(AND('01_ΚΑΤΑΧΩΡΙΣΗ'!D42="ΝΑΙ",'01_ΚΑΤΑΧΩΡΙΣΗ'!C42&lt;&gt;""),'01_ΚΑΤΑΧΩΡΙΣΗ'!E42,"")</f>
        <v/>
      </c>
      <c r="F40" s="39" t="str">
        <f>IF(AND('01_ΚΑΤΑΧΩΡΙΣΗ'!D42="ΝΑΙ",'01_ΚΑΤΑΧΩΡΙΣΗ'!E42="ΝΑΙ",'01_ΚΑΤΑΧΩΡΙΣΗ'!C42&lt;&gt;""),'01_ΚΑΤΑΧΩΡΙΣΗ'!F42,"")</f>
        <v/>
      </c>
    </row>
    <row r="41" spans="1:6" ht="34.950000000000003" customHeight="1">
      <c r="A41" s="21" t="str">
        <f>IF(AND('01_ΚΑΤΑΧΩΡΙΣΗ'!D43="ΝΑΙ",'01_ΚΑΤΑΧΩΡΙΣΗ'!C43&lt;&gt;""),'01_ΚΑΤΑΧΩΡΙΣΗ'!A43,"")</f>
        <v/>
      </c>
      <c r="B41" s="20" t="str">
        <f>IF(AND('01_ΚΑΤΑΧΩΡΙΣΗ'!D43="ΝΑΙ",'01_ΚΑΤΑΧΩΡΙΣΗ'!C43&lt;&gt;""),'01_ΚΑΤΑΧΩΡΙΣΗ'!B43,"")</f>
        <v/>
      </c>
      <c r="C41" s="20" t="str">
        <f>IF(AND('01_ΚΑΤΑΧΩΡΙΣΗ'!D43="ΝΑΙ",'01_ΚΑΤΑΧΩΡΙΣΗ'!C43&lt;&gt;""),'01_ΚΑΤΑΧΩΡΙΣΗ'!C43,"")</f>
        <v/>
      </c>
      <c r="D41" s="21" t="str">
        <f>IF(AND('01_ΚΑΤΑΧΩΡΙΣΗ'!D43="ΝΑΙ",'01_ΚΑΤΑΧΩΡΙΣΗ'!C43&lt;&gt;""),'01_ΚΑΤΑΧΩΡΙΣΗ'!D43,"")</f>
        <v/>
      </c>
      <c r="E41" s="21" t="str">
        <f>IF(AND('01_ΚΑΤΑΧΩΡΙΣΗ'!D43="ΝΑΙ",'01_ΚΑΤΑΧΩΡΙΣΗ'!C43&lt;&gt;""),'01_ΚΑΤΑΧΩΡΙΣΗ'!E43,"")</f>
        <v/>
      </c>
      <c r="F41" s="39" t="str">
        <f>IF(AND('01_ΚΑΤΑΧΩΡΙΣΗ'!D43="ΝΑΙ",'01_ΚΑΤΑΧΩΡΙΣΗ'!E43="ΝΑΙ",'01_ΚΑΤΑΧΩΡΙΣΗ'!C43&lt;&gt;""),'01_ΚΑΤΑΧΩΡΙΣΗ'!F43,"")</f>
        <v/>
      </c>
    </row>
    <row r="42" spans="1:6" ht="34.950000000000003" customHeight="1">
      <c r="A42" s="21" t="str">
        <f>IF(AND('01_ΚΑΤΑΧΩΡΙΣΗ'!D44="ΝΑΙ",'01_ΚΑΤΑΧΩΡΙΣΗ'!C44&lt;&gt;""),'01_ΚΑΤΑΧΩΡΙΣΗ'!A44,"")</f>
        <v/>
      </c>
      <c r="B42" s="20" t="str">
        <f>IF(AND('01_ΚΑΤΑΧΩΡΙΣΗ'!D44="ΝΑΙ",'01_ΚΑΤΑΧΩΡΙΣΗ'!C44&lt;&gt;""),'01_ΚΑΤΑΧΩΡΙΣΗ'!B44,"")</f>
        <v/>
      </c>
      <c r="C42" s="20" t="str">
        <f>IF(AND('01_ΚΑΤΑΧΩΡΙΣΗ'!D44="ΝΑΙ",'01_ΚΑΤΑΧΩΡΙΣΗ'!C44&lt;&gt;""),'01_ΚΑΤΑΧΩΡΙΣΗ'!C44,"")</f>
        <v/>
      </c>
      <c r="D42" s="21" t="str">
        <f>IF(AND('01_ΚΑΤΑΧΩΡΙΣΗ'!D44="ΝΑΙ",'01_ΚΑΤΑΧΩΡΙΣΗ'!C44&lt;&gt;""),'01_ΚΑΤΑΧΩΡΙΣΗ'!D44,"")</f>
        <v/>
      </c>
      <c r="E42" s="21" t="str">
        <f>IF(AND('01_ΚΑΤΑΧΩΡΙΣΗ'!D44="ΝΑΙ",'01_ΚΑΤΑΧΩΡΙΣΗ'!C44&lt;&gt;""),'01_ΚΑΤΑΧΩΡΙΣΗ'!E44,"")</f>
        <v/>
      </c>
      <c r="F42" s="39" t="str">
        <f>IF(AND('01_ΚΑΤΑΧΩΡΙΣΗ'!D44="ΝΑΙ",'01_ΚΑΤΑΧΩΡΙΣΗ'!E44="ΝΑΙ",'01_ΚΑΤΑΧΩΡΙΣΗ'!C44&lt;&gt;""),'01_ΚΑΤΑΧΩΡΙΣΗ'!F44,"")</f>
        <v/>
      </c>
    </row>
    <row r="43" spans="1:6" ht="34.950000000000003" customHeight="1">
      <c r="A43" s="21" t="str">
        <f>IF(AND('01_ΚΑΤΑΧΩΡΙΣΗ'!D45="ΝΑΙ",'01_ΚΑΤΑΧΩΡΙΣΗ'!C45&lt;&gt;""),'01_ΚΑΤΑΧΩΡΙΣΗ'!A45,"")</f>
        <v/>
      </c>
      <c r="B43" s="20" t="str">
        <f>IF(AND('01_ΚΑΤΑΧΩΡΙΣΗ'!D45="ΝΑΙ",'01_ΚΑΤΑΧΩΡΙΣΗ'!C45&lt;&gt;""),'01_ΚΑΤΑΧΩΡΙΣΗ'!B45,"")</f>
        <v/>
      </c>
      <c r="C43" s="20" t="str">
        <f>IF(AND('01_ΚΑΤΑΧΩΡΙΣΗ'!D45="ΝΑΙ",'01_ΚΑΤΑΧΩΡΙΣΗ'!C45&lt;&gt;""),'01_ΚΑΤΑΧΩΡΙΣΗ'!C45,"")</f>
        <v/>
      </c>
      <c r="D43" s="21" t="str">
        <f>IF(AND('01_ΚΑΤΑΧΩΡΙΣΗ'!D45="ΝΑΙ",'01_ΚΑΤΑΧΩΡΙΣΗ'!C45&lt;&gt;""),'01_ΚΑΤΑΧΩΡΙΣΗ'!D45,"")</f>
        <v/>
      </c>
      <c r="E43" s="21" t="str">
        <f>IF(AND('01_ΚΑΤΑΧΩΡΙΣΗ'!D45="ΝΑΙ",'01_ΚΑΤΑΧΩΡΙΣΗ'!C45&lt;&gt;""),'01_ΚΑΤΑΧΩΡΙΣΗ'!E45,"")</f>
        <v/>
      </c>
      <c r="F43" s="39" t="str">
        <f>IF(AND('01_ΚΑΤΑΧΩΡΙΣΗ'!D45="ΝΑΙ",'01_ΚΑΤΑΧΩΡΙΣΗ'!E45="ΝΑΙ",'01_ΚΑΤΑΧΩΡΙΣΗ'!C45&lt;&gt;""),'01_ΚΑΤΑΧΩΡΙΣΗ'!F45,"")</f>
        <v/>
      </c>
    </row>
    <row r="44" spans="1:6" ht="34.950000000000003" customHeight="1">
      <c r="A44" s="21" t="str">
        <f>IF(AND('01_ΚΑΤΑΧΩΡΙΣΗ'!D46="ΝΑΙ",'01_ΚΑΤΑΧΩΡΙΣΗ'!C46&lt;&gt;""),'01_ΚΑΤΑΧΩΡΙΣΗ'!A46,"")</f>
        <v/>
      </c>
      <c r="B44" s="20" t="str">
        <f>IF(AND('01_ΚΑΤΑΧΩΡΙΣΗ'!D46="ΝΑΙ",'01_ΚΑΤΑΧΩΡΙΣΗ'!C46&lt;&gt;""),'01_ΚΑΤΑΧΩΡΙΣΗ'!B46,"")</f>
        <v/>
      </c>
      <c r="C44" s="20" t="str">
        <f>IF(AND('01_ΚΑΤΑΧΩΡΙΣΗ'!D46="ΝΑΙ",'01_ΚΑΤΑΧΩΡΙΣΗ'!C46&lt;&gt;""),'01_ΚΑΤΑΧΩΡΙΣΗ'!C46,"")</f>
        <v/>
      </c>
      <c r="D44" s="21" t="str">
        <f>IF(AND('01_ΚΑΤΑΧΩΡΙΣΗ'!D46="ΝΑΙ",'01_ΚΑΤΑΧΩΡΙΣΗ'!C46&lt;&gt;""),'01_ΚΑΤΑΧΩΡΙΣΗ'!D46,"")</f>
        <v/>
      </c>
      <c r="E44" s="21" t="str">
        <f>IF(AND('01_ΚΑΤΑΧΩΡΙΣΗ'!D46="ΝΑΙ",'01_ΚΑΤΑΧΩΡΙΣΗ'!C46&lt;&gt;""),'01_ΚΑΤΑΧΩΡΙΣΗ'!E46,"")</f>
        <v/>
      </c>
      <c r="F44" s="39" t="str">
        <f>IF(AND('01_ΚΑΤΑΧΩΡΙΣΗ'!D46="ΝΑΙ",'01_ΚΑΤΑΧΩΡΙΣΗ'!E46="ΝΑΙ",'01_ΚΑΤΑΧΩΡΙΣΗ'!C46&lt;&gt;""),'01_ΚΑΤΑΧΩΡΙΣΗ'!F46,"")</f>
        <v/>
      </c>
    </row>
    <row r="45" spans="1:6" ht="34.950000000000003" customHeight="1">
      <c r="A45" s="21" t="str">
        <f>IF(AND('01_ΚΑΤΑΧΩΡΙΣΗ'!D47="ΝΑΙ",'01_ΚΑΤΑΧΩΡΙΣΗ'!C47&lt;&gt;""),'01_ΚΑΤΑΧΩΡΙΣΗ'!A47,"")</f>
        <v/>
      </c>
      <c r="B45" s="20" t="str">
        <f>IF(AND('01_ΚΑΤΑΧΩΡΙΣΗ'!D47="ΝΑΙ",'01_ΚΑΤΑΧΩΡΙΣΗ'!C47&lt;&gt;""),'01_ΚΑΤΑΧΩΡΙΣΗ'!B47,"")</f>
        <v/>
      </c>
      <c r="C45" s="20" t="str">
        <f>IF(AND('01_ΚΑΤΑΧΩΡΙΣΗ'!D47="ΝΑΙ",'01_ΚΑΤΑΧΩΡΙΣΗ'!C47&lt;&gt;""),'01_ΚΑΤΑΧΩΡΙΣΗ'!C47,"")</f>
        <v/>
      </c>
      <c r="D45" s="21" t="str">
        <f>IF(AND('01_ΚΑΤΑΧΩΡΙΣΗ'!D47="ΝΑΙ",'01_ΚΑΤΑΧΩΡΙΣΗ'!C47&lt;&gt;""),'01_ΚΑΤΑΧΩΡΙΣΗ'!D47,"")</f>
        <v/>
      </c>
      <c r="E45" s="21" t="str">
        <f>IF(AND('01_ΚΑΤΑΧΩΡΙΣΗ'!D47="ΝΑΙ",'01_ΚΑΤΑΧΩΡΙΣΗ'!C47&lt;&gt;""),'01_ΚΑΤΑΧΩΡΙΣΗ'!E47,"")</f>
        <v/>
      </c>
      <c r="F45" s="39" t="str">
        <f>IF(AND('01_ΚΑΤΑΧΩΡΙΣΗ'!D47="ΝΑΙ",'01_ΚΑΤΑΧΩΡΙΣΗ'!E47="ΝΑΙ",'01_ΚΑΤΑΧΩΡΙΣΗ'!C47&lt;&gt;""),'01_ΚΑΤΑΧΩΡΙΣΗ'!F47,"")</f>
        <v/>
      </c>
    </row>
    <row r="46" spans="1:6" ht="34.950000000000003" customHeight="1">
      <c r="A46" s="21" t="str">
        <f>IF(AND('01_ΚΑΤΑΧΩΡΙΣΗ'!D48="ΝΑΙ",'01_ΚΑΤΑΧΩΡΙΣΗ'!C48&lt;&gt;""),'01_ΚΑΤΑΧΩΡΙΣΗ'!A48,"")</f>
        <v/>
      </c>
      <c r="B46" s="20" t="str">
        <f>IF(AND('01_ΚΑΤΑΧΩΡΙΣΗ'!D48="ΝΑΙ",'01_ΚΑΤΑΧΩΡΙΣΗ'!C48&lt;&gt;""),'01_ΚΑΤΑΧΩΡΙΣΗ'!B48,"")</f>
        <v/>
      </c>
      <c r="C46" s="20" t="str">
        <f>IF(AND('01_ΚΑΤΑΧΩΡΙΣΗ'!D48="ΝΑΙ",'01_ΚΑΤΑΧΩΡΙΣΗ'!C48&lt;&gt;""),'01_ΚΑΤΑΧΩΡΙΣΗ'!C48,"")</f>
        <v/>
      </c>
      <c r="D46" s="21" t="str">
        <f>IF(AND('01_ΚΑΤΑΧΩΡΙΣΗ'!D48="ΝΑΙ",'01_ΚΑΤΑΧΩΡΙΣΗ'!C48&lt;&gt;""),'01_ΚΑΤΑΧΩΡΙΣΗ'!D48,"")</f>
        <v/>
      </c>
      <c r="E46" s="21" t="str">
        <f>IF(AND('01_ΚΑΤΑΧΩΡΙΣΗ'!D48="ΝΑΙ",'01_ΚΑΤΑΧΩΡΙΣΗ'!C48&lt;&gt;""),'01_ΚΑΤΑΧΩΡΙΣΗ'!E48,"")</f>
        <v/>
      </c>
      <c r="F46" s="39" t="str">
        <f>IF(AND('01_ΚΑΤΑΧΩΡΙΣΗ'!D48="ΝΑΙ",'01_ΚΑΤΑΧΩΡΙΣΗ'!E48="ΝΑΙ",'01_ΚΑΤΑΧΩΡΙΣΗ'!C48&lt;&gt;""),'01_ΚΑΤΑΧΩΡΙΣΗ'!F48,"")</f>
        <v/>
      </c>
    </row>
    <row r="47" spans="1:6" ht="34.950000000000003" customHeight="1">
      <c r="A47" s="21" t="str">
        <f>IF(AND('01_ΚΑΤΑΧΩΡΙΣΗ'!D49="ΝΑΙ",'01_ΚΑΤΑΧΩΡΙΣΗ'!C49&lt;&gt;""),'01_ΚΑΤΑΧΩΡΙΣΗ'!A49,"")</f>
        <v/>
      </c>
      <c r="B47" s="20" t="str">
        <f>IF(AND('01_ΚΑΤΑΧΩΡΙΣΗ'!D49="ΝΑΙ",'01_ΚΑΤΑΧΩΡΙΣΗ'!C49&lt;&gt;""),'01_ΚΑΤΑΧΩΡΙΣΗ'!B49,"")</f>
        <v/>
      </c>
      <c r="C47" s="20" t="str">
        <f>IF(AND('01_ΚΑΤΑΧΩΡΙΣΗ'!D49="ΝΑΙ",'01_ΚΑΤΑΧΩΡΙΣΗ'!C49&lt;&gt;""),'01_ΚΑΤΑΧΩΡΙΣΗ'!C49,"")</f>
        <v/>
      </c>
      <c r="D47" s="21" t="str">
        <f>IF(AND('01_ΚΑΤΑΧΩΡΙΣΗ'!D49="ΝΑΙ",'01_ΚΑΤΑΧΩΡΙΣΗ'!C49&lt;&gt;""),'01_ΚΑΤΑΧΩΡΙΣΗ'!D49,"")</f>
        <v/>
      </c>
      <c r="E47" s="21" t="str">
        <f>IF(AND('01_ΚΑΤΑΧΩΡΙΣΗ'!D49="ΝΑΙ",'01_ΚΑΤΑΧΩΡΙΣΗ'!C49&lt;&gt;""),'01_ΚΑΤΑΧΩΡΙΣΗ'!E49,"")</f>
        <v/>
      </c>
      <c r="F47" s="39" t="str">
        <f>IF(AND('01_ΚΑΤΑΧΩΡΙΣΗ'!D49="ΝΑΙ",'01_ΚΑΤΑΧΩΡΙΣΗ'!E49="ΝΑΙ",'01_ΚΑΤΑΧΩΡΙΣΗ'!C49&lt;&gt;""),'01_ΚΑΤΑΧΩΡΙΣΗ'!F49,"")</f>
        <v/>
      </c>
    </row>
    <row r="48" spans="1:6" ht="34.950000000000003" customHeight="1">
      <c r="A48" s="21" t="str">
        <f>IF(AND('01_ΚΑΤΑΧΩΡΙΣΗ'!D50="ΝΑΙ",'01_ΚΑΤΑΧΩΡΙΣΗ'!C50&lt;&gt;""),'01_ΚΑΤΑΧΩΡΙΣΗ'!A50,"")</f>
        <v/>
      </c>
      <c r="B48" s="20" t="str">
        <f>IF(AND('01_ΚΑΤΑΧΩΡΙΣΗ'!D50="ΝΑΙ",'01_ΚΑΤΑΧΩΡΙΣΗ'!C50&lt;&gt;""),'01_ΚΑΤΑΧΩΡΙΣΗ'!B50,"")</f>
        <v/>
      </c>
      <c r="C48" s="20" t="str">
        <f>IF(AND('01_ΚΑΤΑΧΩΡΙΣΗ'!D50="ΝΑΙ",'01_ΚΑΤΑΧΩΡΙΣΗ'!C50&lt;&gt;""),'01_ΚΑΤΑΧΩΡΙΣΗ'!C50,"")</f>
        <v/>
      </c>
      <c r="D48" s="21" t="str">
        <f>IF(AND('01_ΚΑΤΑΧΩΡΙΣΗ'!D50="ΝΑΙ",'01_ΚΑΤΑΧΩΡΙΣΗ'!C50&lt;&gt;""),'01_ΚΑΤΑΧΩΡΙΣΗ'!D50,"")</f>
        <v/>
      </c>
      <c r="E48" s="21" t="str">
        <f>IF(AND('01_ΚΑΤΑΧΩΡΙΣΗ'!D50="ΝΑΙ",'01_ΚΑΤΑΧΩΡΙΣΗ'!C50&lt;&gt;""),'01_ΚΑΤΑΧΩΡΙΣΗ'!E50,"")</f>
        <v/>
      </c>
      <c r="F48" s="39" t="str">
        <f>IF(AND('01_ΚΑΤΑΧΩΡΙΣΗ'!D50="ΝΑΙ",'01_ΚΑΤΑΧΩΡΙΣΗ'!E50="ΝΑΙ",'01_ΚΑΤΑΧΩΡΙΣΗ'!C50&lt;&gt;""),'01_ΚΑΤΑΧΩΡΙΣΗ'!F50,"")</f>
        <v/>
      </c>
    </row>
    <row r="49" spans="1:6" ht="34.950000000000003" customHeight="1">
      <c r="A49" s="21" t="str">
        <f>IF(AND('01_ΚΑΤΑΧΩΡΙΣΗ'!D51="ΝΑΙ",'01_ΚΑΤΑΧΩΡΙΣΗ'!C51&lt;&gt;""),'01_ΚΑΤΑΧΩΡΙΣΗ'!A51,"")</f>
        <v/>
      </c>
      <c r="B49" s="20" t="str">
        <f>IF(AND('01_ΚΑΤΑΧΩΡΙΣΗ'!D51="ΝΑΙ",'01_ΚΑΤΑΧΩΡΙΣΗ'!C51&lt;&gt;""),'01_ΚΑΤΑΧΩΡΙΣΗ'!B51,"")</f>
        <v/>
      </c>
      <c r="C49" s="20" t="str">
        <f>IF(AND('01_ΚΑΤΑΧΩΡΙΣΗ'!D51="ΝΑΙ",'01_ΚΑΤΑΧΩΡΙΣΗ'!C51&lt;&gt;""),'01_ΚΑΤΑΧΩΡΙΣΗ'!C51,"")</f>
        <v/>
      </c>
      <c r="D49" s="21" t="str">
        <f>IF(AND('01_ΚΑΤΑΧΩΡΙΣΗ'!D51="ΝΑΙ",'01_ΚΑΤΑΧΩΡΙΣΗ'!C51&lt;&gt;""),'01_ΚΑΤΑΧΩΡΙΣΗ'!D51,"")</f>
        <v/>
      </c>
      <c r="E49" s="21" t="str">
        <f>IF(AND('01_ΚΑΤΑΧΩΡΙΣΗ'!D51="ΝΑΙ",'01_ΚΑΤΑΧΩΡΙΣΗ'!C51&lt;&gt;""),'01_ΚΑΤΑΧΩΡΙΣΗ'!E51,"")</f>
        <v/>
      </c>
      <c r="F49" s="39" t="str">
        <f>IF(AND('01_ΚΑΤΑΧΩΡΙΣΗ'!D51="ΝΑΙ",'01_ΚΑΤΑΧΩΡΙΣΗ'!E51="ΝΑΙ",'01_ΚΑΤΑΧΩΡΙΣΗ'!C51&lt;&gt;""),'01_ΚΑΤΑΧΩΡΙΣΗ'!F51,"")</f>
        <v/>
      </c>
    </row>
    <row r="50" spans="1:6" ht="34.950000000000003" customHeight="1">
      <c r="A50" s="21" t="str">
        <f>IF(AND('01_ΚΑΤΑΧΩΡΙΣΗ'!D52="ΝΑΙ",'01_ΚΑΤΑΧΩΡΙΣΗ'!C52&lt;&gt;""),'01_ΚΑΤΑΧΩΡΙΣΗ'!A52,"")</f>
        <v/>
      </c>
      <c r="B50" s="20" t="str">
        <f>IF(AND('01_ΚΑΤΑΧΩΡΙΣΗ'!D52="ΝΑΙ",'01_ΚΑΤΑΧΩΡΙΣΗ'!C52&lt;&gt;""),'01_ΚΑΤΑΧΩΡΙΣΗ'!B52,"")</f>
        <v/>
      </c>
      <c r="C50" s="20" t="str">
        <f>IF(AND('01_ΚΑΤΑΧΩΡΙΣΗ'!D52="ΝΑΙ",'01_ΚΑΤΑΧΩΡΙΣΗ'!C52&lt;&gt;""),'01_ΚΑΤΑΧΩΡΙΣΗ'!C52,"")</f>
        <v/>
      </c>
      <c r="D50" s="21" t="str">
        <f>IF(AND('01_ΚΑΤΑΧΩΡΙΣΗ'!D52="ΝΑΙ",'01_ΚΑΤΑΧΩΡΙΣΗ'!C52&lt;&gt;""),'01_ΚΑΤΑΧΩΡΙΣΗ'!D52,"")</f>
        <v/>
      </c>
      <c r="E50" s="21" t="str">
        <f>IF(AND('01_ΚΑΤΑΧΩΡΙΣΗ'!D52="ΝΑΙ",'01_ΚΑΤΑΧΩΡΙΣΗ'!C52&lt;&gt;""),'01_ΚΑΤΑΧΩΡΙΣΗ'!E52,"")</f>
        <v/>
      </c>
      <c r="F50" s="39" t="str">
        <f>IF(AND('01_ΚΑΤΑΧΩΡΙΣΗ'!D52="ΝΑΙ",'01_ΚΑΤΑΧΩΡΙΣΗ'!E52="ΝΑΙ",'01_ΚΑΤΑΧΩΡΙΣΗ'!C52&lt;&gt;""),'01_ΚΑΤΑΧΩΡΙΣΗ'!F52,"")</f>
        <v/>
      </c>
    </row>
    <row r="51" spans="1:6" ht="34.950000000000003" customHeight="1">
      <c r="A51" s="21" t="str">
        <f>IF(AND('01_ΚΑΤΑΧΩΡΙΣΗ'!D53="ΝΑΙ",'01_ΚΑΤΑΧΩΡΙΣΗ'!C53&lt;&gt;""),'01_ΚΑΤΑΧΩΡΙΣΗ'!A53,"")</f>
        <v/>
      </c>
      <c r="B51" s="20" t="str">
        <f>IF(AND('01_ΚΑΤΑΧΩΡΙΣΗ'!D53="ΝΑΙ",'01_ΚΑΤΑΧΩΡΙΣΗ'!C53&lt;&gt;""),'01_ΚΑΤΑΧΩΡΙΣΗ'!B53,"")</f>
        <v/>
      </c>
      <c r="C51" s="20" t="str">
        <f>IF(AND('01_ΚΑΤΑΧΩΡΙΣΗ'!D53="ΝΑΙ",'01_ΚΑΤΑΧΩΡΙΣΗ'!C53&lt;&gt;""),'01_ΚΑΤΑΧΩΡΙΣΗ'!C53,"")</f>
        <v/>
      </c>
      <c r="D51" s="21" t="str">
        <f>IF(AND('01_ΚΑΤΑΧΩΡΙΣΗ'!D53="ΝΑΙ",'01_ΚΑΤΑΧΩΡΙΣΗ'!C53&lt;&gt;""),'01_ΚΑΤΑΧΩΡΙΣΗ'!D53,"")</f>
        <v/>
      </c>
      <c r="E51" s="21" t="str">
        <f>IF(AND('01_ΚΑΤΑΧΩΡΙΣΗ'!D53="ΝΑΙ",'01_ΚΑΤΑΧΩΡΙΣΗ'!C53&lt;&gt;""),'01_ΚΑΤΑΧΩΡΙΣΗ'!E53,"")</f>
        <v/>
      </c>
      <c r="F51" s="39" t="str">
        <f>IF(AND('01_ΚΑΤΑΧΩΡΙΣΗ'!D53="ΝΑΙ",'01_ΚΑΤΑΧΩΡΙΣΗ'!E53="ΝΑΙ",'01_ΚΑΤΑΧΩΡΙΣΗ'!C53&lt;&gt;""),'01_ΚΑΤΑΧΩΡΙΣΗ'!F53,"")</f>
        <v/>
      </c>
    </row>
    <row r="52" spans="1:6" ht="34.950000000000003" customHeight="1">
      <c r="A52" s="21" t="str">
        <f>IF(AND('01_ΚΑΤΑΧΩΡΙΣΗ'!D54="ΝΑΙ",'01_ΚΑΤΑΧΩΡΙΣΗ'!C54&lt;&gt;""),'01_ΚΑΤΑΧΩΡΙΣΗ'!A54,"")</f>
        <v/>
      </c>
      <c r="B52" s="20" t="str">
        <f>IF(AND('01_ΚΑΤΑΧΩΡΙΣΗ'!D54="ΝΑΙ",'01_ΚΑΤΑΧΩΡΙΣΗ'!C54&lt;&gt;""),'01_ΚΑΤΑΧΩΡΙΣΗ'!B54,"")</f>
        <v/>
      </c>
      <c r="C52" s="20" t="str">
        <f>IF(AND('01_ΚΑΤΑΧΩΡΙΣΗ'!D54="ΝΑΙ",'01_ΚΑΤΑΧΩΡΙΣΗ'!C54&lt;&gt;""),'01_ΚΑΤΑΧΩΡΙΣΗ'!C54,"")</f>
        <v/>
      </c>
      <c r="D52" s="21" t="str">
        <f>IF(AND('01_ΚΑΤΑΧΩΡΙΣΗ'!D54="ΝΑΙ",'01_ΚΑΤΑΧΩΡΙΣΗ'!C54&lt;&gt;""),'01_ΚΑΤΑΧΩΡΙΣΗ'!D54,"")</f>
        <v/>
      </c>
      <c r="E52" s="21" t="str">
        <f>IF(AND('01_ΚΑΤΑΧΩΡΙΣΗ'!D54="ΝΑΙ",'01_ΚΑΤΑΧΩΡΙΣΗ'!C54&lt;&gt;""),'01_ΚΑΤΑΧΩΡΙΣΗ'!E54,"")</f>
        <v/>
      </c>
      <c r="F52" s="39" t="str">
        <f>IF(AND('01_ΚΑΤΑΧΩΡΙΣΗ'!D54="ΝΑΙ",'01_ΚΑΤΑΧΩΡΙΣΗ'!E54="ΝΑΙ",'01_ΚΑΤΑΧΩΡΙΣΗ'!C54&lt;&gt;""),'01_ΚΑΤΑΧΩΡΙΣΗ'!F54,"")</f>
        <v/>
      </c>
    </row>
    <row r="53" spans="1:6" ht="34.950000000000003" customHeight="1">
      <c r="A53" s="21" t="str">
        <f>IF(AND('01_ΚΑΤΑΧΩΡΙΣΗ'!D55="ΝΑΙ",'01_ΚΑΤΑΧΩΡΙΣΗ'!C55&lt;&gt;""),'01_ΚΑΤΑΧΩΡΙΣΗ'!A55,"")</f>
        <v/>
      </c>
      <c r="B53" s="20" t="str">
        <f>IF(AND('01_ΚΑΤΑΧΩΡΙΣΗ'!D55="ΝΑΙ",'01_ΚΑΤΑΧΩΡΙΣΗ'!C55&lt;&gt;""),'01_ΚΑΤΑΧΩΡΙΣΗ'!B55,"")</f>
        <v/>
      </c>
      <c r="C53" s="20" t="str">
        <f>IF(AND('01_ΚΑΤΑΧΩΡΙΣΗ'!D55="ΝΑΙ",'01_ΚΑΤΑΧΩΡΙΣΗ'!C55&lt;&gt;""),'01_ΚΑΤΑΧΩΡΙΣΗ'!C55,"")</f>
        <v/>
      </c>
      <c r="D53" s="21" t="str">
        <f>IF(AND('01_ΚΑΤΑΧΩΡΙΣΗ'!D55="ΝΑΙ",'01_ΚΑΤΑΧΩΡΙΣΗ'!C55&lt;&gt;""),'01_ΚΑΤΑΧΩΡΙΣΗ'!D55,"")</f>
        <v/>
      </c>
      <c r="E53" s="21" t="str">
        <f>IF(AND('01_ΚΑΤΑΧΩΡΙΣΗ'!D55="ΝΑΙ",'01_ΚΑΤΑΧΩΡΙΣΗ'!C55&lt;&gt;""),'01_ΚΑΤΑΧΩΡΙΣΗ'!E55,"")</f>
        <v/>
      </c>
      <c r="F53" s="39" t="str">
        <f>IF(AND('01_ΚΑΤΑΧΩΡΙΣΗ'!D55="ΝΑΙ",'01_ΚΑΤΑΧΩΡΙΣΗ'!E55="ΝΑΙ",'01_ΚΑΤΑΧΩΡΙΣΗ'!C55&lt;&gt;""),'01_ΚΑΤΑΧΩΡΙΣΗ'!F55,"")</f>
        <v/>
      </c>
    </row>
    <row r="54" spans="1:6" ht="34.950000000000003" customHeight="1">
      <c r="A54" s="21" t="str">
        <f>IF(AND('01_ΚΑΤΑΧΩΡΙΣΗ'!D56="ΝΑΙ",'01_ΚΑΤΑΧΩΡΙΣΗ'!C56&lt;&gt;""),'01_ΚΑΤΑΧΩΡΙΣΗ'!A56,"")</f>
        <v/>
      </c>
      <c r="B54" s="20" t="str">
        <f>IF(AND('01_ΚΑΤΑΧΩΡΙΣΗ'!D56="ΝΑΙ",'01_ΚΑΤΑΧΩΡΙΣΗ'!C56&lt;&gt;""),'01_ΚΑΤΑΧΩΡΙΣΗ'!B56,"")</f>
        <v/>
      </c>
      <c r="C54" s="20" t="str">
        <f>IF(AND('01_ΚΑΤΑΧΩΡΙΣΗ'!D56="ΝΑΙ",'01_ΚΑΤΑΧΩΡΙΣΗ'!C56&lt;&gt;""),'01_ΚΑΤΑΧΩΡΙΣΗ'!C56,"")</f>
        <v/>
      </c>
      <c r="D54" s="21" t="str">
        <f>IF(AND('01_ΚΑΤΑΧΩΡΙΣΗ'!D56="ΝΑΙ",'01_ΚΑΤΑΧΩΡΙΣΗ'!C56&lt;&gt;""),'01_ΚΑΤΑΧΩΡΙΣΗ'!D56,"")</f>
        <v/>
      </c>
      <c r="E54" s="21" t="str">
        <f>IF(AND('01_ΚΑΤΑΧΩΡΙΣΗ'!D56="ΝΑΙ",'01_ΚΑΤΑΧΩΡΙΣΗ'!C56&lt;&gt;""),'01_ΚΑΤΑΧΩΡΙΣΗ'!E56,"")</f>
        <v/>
      </c>
      <c r="F54" s="39" t="str">
        <f>IF(AND('01_ΚΑΤΑΧΩΡΙΣΗ'!D56="ΝΑΙ",'01_ΚΑΤΑΧΩΡΙΣΗ'!E56="ΝΑΙ",'01_ΚΑΤΑΧΩΡΙΣΗ'!C56&lt;&gt;""),'01_ΚΑΤΑΧΩΡΙΣΗ'!F56,"")</f>
        <v/>
      </c>
    </row>
    <row r="55" spans="1:6" ht="34.950000000000003" customHeight="1">
      <c r="A55" s="21" t="str">
        <f>IF(AND('01_ΚΑΤΑΧΩΡΙΣΗ'!D57="ΝΑΙ",'01_ΚΑΤΑΧΩΡΙΣΗ'!C57&lt;&gt;""),'01_ΚΑΤΑΧΩΡΙΣΗ'!A57,"")</f>
        <v/>
      </c>
      <c r="B55" s="20" t="str">
        <f>IF(AND('01_ΚΑΤΑΧΩΡΙΣΗ'!D57="ΝΑΙ",'01_ΚΑΤΑΧΩΡΙΣΗ'!C57&lt;&gt;""),'01_ΚΑΤΑΧΩΡΙΣΗ'!B57,"")</f>
        <v/>
      </c>
      <c r="C55" s="20" t="str">
        <f>IF(AND('01_ΚΑΤΑΧΩΡΙΣΗ'!D57="ΝΑΙ",'01_ΚΑΤΑΧΩΡΙΣΗ'!C57&lt;&gt;""),'01_ΚΑΤΑΧΩΡΙΣΗ'!C57,"")</f>
        <v/>
      </c>
      <c r="D55" s="21" t="str">
        <f>IF(AND('01_ΚΑΤΑΧΩΡΙΣΗ'!D57="ΝΑΙ",'01_ΚΑΤΑΧΩΡΙΣΗ'!C57&lt;&gt;""),'01_ΚΑΤΑΧΩΡΙΣΗ'!D57,"")</f>
        <v/>
      </c>
      <c r="E55" s="21" t="str">
        <f>IF(AND('01_ΚΑΤΑΧΩΡΙΣΗ'!D57="ΝΑΙ",'01_ΚΑΤΑΧΩΡΙΣΗ'!C57&lt;&gt;""),'01_ΚΑΤΑΧΩΡΙΣΗ'!E57,"")</f>
        <v/>
      </c>
      <c r="F55" s="39" t="str">
        <f>IF(AND('01_ΚΑΤΑΧΩΡΙΣΗ'!D57="ΝΑΙ",'01_ΚΑΤΑΧΩΡΙΣΗ'!E57="ΝΑΙ",'01_ΚΑΤΑΧΩΡΙΣΗ'!C57&lt;&gt;""),'01_ΚΑΤΑΧΩΡΙΣΗ'!F57,"")</f>
        <v/>
      </c>
    </row>
    <row r="56" spans="1:6" ht="34.950000000000003" customHeight="1">
      <c r="A56" s="21" t="str">
        <f>IF(AND('01_ΚΑΤΑΧΩΡΙΣΗ'!D58="ΝΑΙ",'01_ΚΑΤΑΧΩΡΙΣΗ'!C58&lt;&gt;""),'01_ΚΑΤΑΧΩΡΙΣΗ'!A58,"")</f>
        <v/>
      </c>
      <c r="B56" s="20" t="str">
        <f>IF(AND('01_ΚΑΤΑΧΩΡΙΣΗ'!D58="ΝΑΙ",'01_ΚΑΤΑΧΩΡΙΣΗ'!C58&lt;&gt;""),'01_ΚΑΤΑΧΩΡΙΣΗ'!B58,"")</f>
        <v/>
      </c>
      <c r="C56" s="20" t="str">
        <f>IF(AND('01_ΚΑΤΑΧΩΡΙΣΗ'!D58="ΝΑΙ",'01_ΚΑΤΑΧΩΡΙΣΗ'!C58&lt;&gt;""),'01_ΚΑΤΑΧΩΡΙΣΗ'!C58,"")</f>
        <v/>
      </c>
      <c r="D56" s="21" t="str">
        <f>IF(AND('01_ΚΑΤΑΧΩΡΙΣΗ'!D58="ΝΑΙ",'01_ΚΑΤΑΧΩΡΙΣΗ'!C58&lt;&gt;""),'01_ΚΑΤΑΧΩΡΙΣΗ'!D58,"")</f>
        <v/>
      </c>
      <c r="E56" s="21" t="str">
        <f>IF(AND('01_ΚΑΤΑΧΩΡΙΣΗ'!D58="ΝΑΙ",'01_ΚΑΤΑΧΩΡΙΣΗ'!C58&lt;&gt;""),'01_ΚΑΤΑΧΩΡΙΣΗ'!E58,"")</f>
        <v/>
      </c>
      <c r="F56" s="39" t="str">
        <f>IF(AND('01_ΚΑΤΑΧΩΡΙΣΗ'!D58="ΝΑΙ",'01_ΚΑΤΑΧΩΡΙΣΗ'!E58="ΝΑΙ",'01_ΚΑΤΑΧΩΡΙΣΗ'!C58&lt;&gt;""),'01_ΚΑΤΑΧΩΡΙΣΗ'!F58,"")</f>
        <v/>
      </c>
    </row>
    <row r="57" spans="1:6" ht="34.950000000000003" customHeight="1">
      <c r="A57" s="21" t="str">
        <f>IF(AND('01_ΚΑΤΑΧΩΡΙΣΗ'!D59="ΝΑΙ",'01_ΚΑΤΑΧΩΡΙΣΗ'!C59&lt;&gt;""),'01_ΚΑΤΑΧΩΡΙΣΗ'!A59,"")</f>
        <v/>
      </c>
      <c r="B57" s="20" t="str">
        <f>IF(AND('01_ΚΑΤΑΧΩΡΙΣΗ'!D59="ΝΑΙ",'01_ΚΑΤΑΧΩΡΙΣΗ'!C59&lt;&gt;""),'01_ΚΑΤΑΧΩΡΙΣΗ'!B59,"")</f>
        <v/>
      </c>
      <c r="C57" s="20" t="str">
        <f>IF(AND('01_ΚΑΤΑΧΩΡΙΣΗ'!D59="ΝΑΙ",'01_ΚΑΤΑΧΩΡΙΣΗ'!C59&lt;&gt;""),'01_ΚΑΤΑΧΩΡΙΣΗ'!C59,"")</f>
        <v/>
      </c>
      <c r="D57" s="21" t="str">
        <f>IF(AND('01_ΚΑΤΑΧΩΡΙΣΗ'!D59="ΝΑΙ",'01_ΚΑΤΑΧΩΡΙΣΗ'!C59&lt;&gt;""),'01_ΚΑΤΑΧΩΡΙΣΗ'!D59,"")</f>
        <v/>
      </c>
      <c r="E57" s="21" t="str">
        <f>IF(AND('01_ΚΑΤΑΧΩΡΙΣΗ'!D59="ΝΑΙ",'01_ΚΑΤΑΧΩΡΙΣΗ'!C59&lt;&gt;""),'01_ΚΑΤΑΧΩΡΙΣΗ'!E59,"")</f>
        <v/>
      </c>
      <c r="F57" s="39" t="str">
        <f>IF(AND('01_ΚΑΤΑΧΩΡΙΣΗ'!D59="ΝΑΙ",'01_ΚΑΤΑΧΩΡΙΣΗ'!E59="ΝΑΙ",'01_ΚΑΤΑΧΩΡΙΣΗ'!C59&lt;&gt;""),'01_ΚΑΤΑΧΩΡΙΣΗ'!F59,"")</f>
        <v/>
      </c>
    </row>
    <row r="58" spans="1:6" ht="34.950000000000003" customHeight="1">
      <c r="A58" s="21" t="str">
        <f>IF(AND('01_ΚΑΤΑΧΩΡΙΣΗ'!D60="ΝΑΙ",'01_ΚΑΤΑΧΩΡΙΣΗ'!C60&lt;&gt;""),'01_ΚΑΤΑΧΩΡΙΣΗ'!A60,"")</f>
        <v/>
      </c>
      <c r="B58" s="20" t="str">
        <f>IF(AND('01_ΚΑΤΑΧΩΡΙΣΗ'!D60="ΝΑΙ",'01_ΚΑΤΑΧΩΡΙΣΗ'!C60&lt;&gt;""),'01_ΚΑΤΑΧΩΡΙΣΗ'!B60,"")</f>
        <v/>
      </c>
      <c r="C58" s="20" t="str">
        <f>IF(AND('01_ΚΑΤΑΧΩΡΙΣΗ'!D60="ΝΑΙ",'01_ΚΑΤΑΧΩΡΙΣΗ'!C60&lt;&gt;""),'01_ΚΑΤΑΧΩΡΙΣΗ'!C60,"")</f>
        <v/>
      </c>
      <c r="D58" s="21" t="str">
        <f>IF(AND('01_ΚΑΤΑΧΩΡΙΣΗ'!D60="ΝΑΙ",'01_ΚΑΤΑΧΩΡΙΣΗ'!C60&lt;&gt;""),'01_ΚΑΤΑΧΩΡΙΣΗ'!D60,"")</f>
        <v/>
      </c>
      <c r="E58" s="21" t="str">
        <f>IF(AND('01_ΚΑΤΑΧΩΡΙΣΗ'!D60="ΝΑΙ",'01_ΚΑΤΑΧΩΡΙΣΗ'!C60&lt;&gt;""),'01_ΚΑΤΑΧΩΡΙΣΗ'!E60,"")</f>
        <v/>
      </c>
      <c r="F58" s="39" t="str">
        <f>IF(AND('01_ΚΑΤΑΧΩΡΙΣΗ'!D60="ΝΑΙ",'01_ΚΑΤΑΧΩΡΙΣΗ'!E60="ΝΑΙ",'01_ΚΑΤΑΧΩΡΙΣΗ'!C60&lt;&gt;""),'01_ΚΑΤΑΧΩΡΙΣΗ'!F60,"")</f>
        <v/>
      </c>
    </row>
    <row r="59" spans="1:6" ht="34.950000000000003" customHeight="1">
      <c r="A59" s="21" t="str">
        <f>IF(AND('01_ΚΑΤΑΧΩΡΙΣΗ'!D61="ΝΑΙ",'01_ΚΑΤΑΧΩΡΙΣΗ'!C61&lt;&gt;""),'01_ΚΑΤΑΧΩΡΙΣΗ'!A61,"")</f>
        <v/>
      </c>
      <c r="B59" s="20" t="str">
        <f>IF(AND('01_ΚΑΤΑΧΩΡΙΣΗ'!D61="ΝΑΙ",'01_ΚΑΤΑΧΩΡΙΣΗ'!C61&lt;&gt;""),'01_ΚΑΤΑΧΩΡΙΣΗ'!B61,"")</f>
        <v/>
      </c>
      <c r="C59" s="20" t="str">
        <f>IF(AND('01_ΚΑΤΑΧΩΡΙΣΗ'!D61="ΝΑΙ",'01_ΚΑΤΑΧΩΡΙΣΗ'!C61&lt;&gt;""),'01_ΚΑΤΑΧΩΡΙΣΗ'!C61,"")</f>
        <v/>
      </c>
      <c r="D59" s="21" t="str">
        <f>IF(AND('01_ΚΑΤΑΧΩΡΙΣΗ'!D61="ΝΑΙ",'01_ΚΑΤΑΧΩΡΙΣΗ'!C61&lt;&gt;""),'01_ΚΑΤΑΧΩΡΙΣΗ'!D61,"")</f>
        <v/>
      </c>
      <c r="E59" s="21" t="str">
        <f>IF(AND('01_ΚΑΤΑΧΩΡΙΣΗ'!D61="ΝΑΙ",'01_ΚΑΤΑΧΩΡΙΣΗ'!C61&lt;&gt;""),'01_ΚΑΤΑΧΩΡΙΣΗ'!E61,"")</f>
        <v/>
      </c>
      <c r="F59" s="39" t="str">
        <f>IF(AND('01_ΚΑΤΑΧΩΡΙΣΗ'!D61="ΝΑΙ",'01_ΚΑΤΑΧΩΡΙΣΗ'!E61="ΝΑΙ",'01_ΚΑΤΑΧΩΡΙΣΗ'!C61&lt;&gt;""),'01_ΚΑΤΑΧΩΡΙΣΗ'!F61,"")</f>
        <v/>
      </c>
    </row>
    <row r="60" spans="1:6" ht="34.950000000000003" customHeight="1">
      <c r="A60" s="21" t="str">
        <f>IF(AND('01_ΚΑΤΑΧΩΡΙΣΗ'!D62="ΝΑΙ",'01_ΚΑΤΑΧΩΡΙΣΗ'!C62&lt;&gt;""),'01_ΚΑΤΑΧΩΡΙΣΗ'!A62,"")</f>
        <v/>
      </c>
      <c r="B60" s="20" t="str">
        <f>IF(AND('01_ΚΑΤΑΧΩΡΙΣΗ'!D62="ΝΑΙ",'01_ΚΑΤΑΧΩΡΙΣΗ'!C62&lt;&gt;""),'01_ΚΑΤΑΧΩΡΙΣΗ'!B62,"")</f>
        <v/>
      </c>
      <c r="C60" s="20" t="str">
        <f>IF(AND('01_ΚΑΤΑΧΩΡΙΣΗ'!D62="ΝΑΙ",'01_ΚΑΤΑΧΩΡΙΣΗ'!C62&lt;&gt;""),'01_ΚΑΤΑΧΩΡΙΣΗ'!C62,"")</f>
        <v/>
      </c>
      <c r="D60" s="21" t="str">
        <f>IF(AND('01_ΚΑΤΑΧΩΡΙΣΗ'!D62="ΝΑΙ",'01_ΚΑΤΑΧΩΡΙΣΗ'!C62&lt;&gt;""),'01_ΚΑΤΑΧΩΡΙΣΗ'!D62,"")</f>
        <v/>
      </c>
      <c r="E60" s="21" t="str">
        <f>IF(AND('01_ΚΑΤΑΧΩΡΙΣΗ'!D62="ΝΑΙ",'01_ΚΑΤΑΧΩΡΙΣΗ'!C62&lt;&gt;""),'01_ΚΑΤΑΧΩΡΙΣΗ'!E62,"")</f>
        <v/>
      </c>
      <c r="F60" s="39" t="str">
        <f>IF(AND('01_ΚΑΤΑΧΩΡΙΣΗ'!D62="ΝΑΙ",'01_ΚΑΤΑΧΩΡΙΣΗ'!E62="ΝΑΙ",'01_ΚΑΤΑΧΩΡΙΣΗ'!C62&lt;&gt;""),'01_ΚΑΤΑΧΩΡΙΣΗ'!F62,"")</f>
        <v/>
      </c>
    </row>
    <row r="61" spans="1:6" ht="34.950000000000003" customHeight="1">
      <c r="A61" s="21" t="str">
        <f>IF(AND('01_ΚΑΤΑΧΩΡΙΣΗ'!D63="ΝΑΙ",'01_ΚΑΤΑΧΩΡΙΣΗ'!C63&lt;&gt;""),'01_ΚΑΤΑΧΩΡΙΣΗ'!A63,"")</f>
        <v/>
      </c>
      <c r="B61" s="20" t="str">
        <f>IF(AND('01_ΚΑΤΑΧΩΡΙΣΗ'!D63="ΝΑΙ",'01_ΚΑΤΑΧΩΡΙΣΗ'!C63&lt;&gt;""),'01_ΚΑΤΑΧΩΡΙΣΗ'!B63,"")</f>
        <v/>
      </c>
      <c r="C61" s="20" t="str">
        <f>IF(AND('01_ΚΑΤΑΧΩΡΙΣΗ'!D63="ΝΑΙ",'01_ΚΑΤΑΧΩΡΙΣΗ'!C63&lt;&gt;""),'01_ΚΑΤΑΧΩΡΙΣΗ'!C63,"")</f>
        <v/>
      </c>
      <c r="D61" s="21" t="str">
        <f>IF(AND('01_ΚΑΤΑΧΩΡΙΣΗ'!D63="ΝΑΙ",'01_ΚΑΤΑΧΩΡΙΣΗ'!C63&lt;&gt;""),'01_ΚΑΤΑΧΩΡΙΣΗ'!D63,"")</f>
        <v/>
      </c>
      <c r="E61" s="21" t="str">
        <f>IF(AND('01_ΚΑΤΑΧΩΡΙΣΗ'!D63="ΝΑΙ",'01_ΚΑΤΑΧΩΡΙΣΗ'!C63&lt;&gt;""),'01_ΚΑΤΑΧΩΡΙΣΗ'!E63,"")</f>
        <v/>
      </c>
      <c r="F61" s="39" t="str">
        <f>IF(AND('01_ΚΑΤΑΧΩΡΙΣΗ'!D63="ΝΑΙ",'01_ΚΑΤΑΧΩΡΙΣΗ'!E63="ΝΑΙ",'01_ΚΑΤΑΧΩΡΙΣΗ'!C63&lt;&gt;""),'01_ΚΑΤΑΧΩΡΙΣΗ'!F63,"")</f>
        <v/>
      </c>
    </row>
    <row r="62" spans="1:6" ht="34.950000000000003" customHeight="1">
      <c r="A62" s="21" t="str">
        <f>IF(AND('01_ΚΑΤΑΧΩΡΙΣΗ'!D64="ΝΑΙ",'01_ΚΑΤΑΧΩΡΙΣΗ'!C64&lt;&gt;""),'01_ΚΑΤΑΧΩΡΙΣΗ'!A64,"")</f>
        <v/>
      </c>
      <c r="B62" s="20" t="str">
        <f>IF(AND('01_ΚΑΤΑΧΩΡΙΣΗ'!D64="ΝΑΙ",'01_ΚΑΤΑΧΩΡΙΣΗ'!C64&lt;&gt;""),'01_ΚΑΤΑΧΩΡΙΣΗ'!B64,"")</f>
        <v/>
      </c>
      <c r="C62" s="20" t="str">
        <f>IF(AND('01_ΚΑΤΑΧΩΡΙΣΗ'!D64="ΝΑΙ",'01_ΚΑΤΑΧΩΡΙΣΗ'!C64&lt;&gt;""),'01_ΚΑΤΑΧΩΡΙΣΗ'!C64,"")</f>
        <v/>
      </c>
      <c r="D62" s="21" t="str">
        <f>IF(AND('01_ΚΑΤΑΧΩΡΙΣΗ'!D64="ΝΑΙ",'01_ΚΑΤΑΧΩΡΙΣΗ'!C64&lt;&gt;""),'01_ΚΑΤΑΧΩΡΙΣΗ'!D64,"")</f>
        <v/>
      </c>
      <c r="E62" s="21" t="str">
        <f>IF(AND('01_ΚΑΤΑΧΩΡΙΣΗ'!D64="ΝΑΙ",'01_ΚΑΤΑΧΩΡΙΣΗ'!C64&lt;&gt;""),'01_ΚΑΤΑΧΩΡΙΣΗ'!E64,"")</f>
        <v/>
      </c>
      <c r="F62" s="39" t="str">
        <f>IF(AND('01_ΚΑΤΑΧΩΡΙΣΗ'!D64="ΝΑΙ",'01_ΚΑΤΑΧΩΡΙΣΗ'!E64="ΝΑΙ",'01_ΚΑΤΑΧΩΡΙΣΗ'!C64&lt;&gt;""),'01_ΚΑΤΑΧΩΡΙΣΗ'!F64,"")</f>
        <v/>
      </c>
    </row>
    <row r="63" spans="1:6" ht="34.950000000000003" customHeight="1">
      <c r="A63" s="21" t="str">
        <f>IF(AND('01_ΚΑΤΑΧΩΡΙΣΗ'!D65="ΝΑΙ",'01_ΚΑΤΑΧΩΡΙΣΗ'!C65&lt;&gt;""),'01_ΚΑΤΑΧΩΡΙΣΗ'!A65,"")</f>
        <v/>
      </c>
      <c r="B63" s="20" t="str">
        <f>IF(AND('01_ΚΑΤΑΧΩΡΙΣΗ'!D65="ΝΑΙ",'01_ΚΑΤΑΧΩΡΙΣΗ'!C65&lt;&gt;""),'01_ΚΑΤΑΧΩΡΙΣΗ'!B65,"")</f>
        <v/>
      </c>
      <c r="C63" s="20" t="str">
        <f>IF(AND('01_ΚΑΤΑΧΩΡΙΣΗ'!D65="ΝΑΙ",'01_ΚΑΤΑΧΩΡΙΣΗ'!C65&lt;&gt;""),'01_ΚΑΤΑΧΩΡΙΣΗ'!C65,"")</f>
        <v/>
      </c>
      <c r="D63" s="21" t="str">
        <f>IF(AND('01_ΚΑΤΑΧΩΡΙΣΗ'!D65="ΝΑΙ",'01_ΚΑΤΑΧΩΡΙΣΗ'!C65&lt;&gt;""),'01_ΚΑΤΑΧΩΡΙΣΗ'!D65,"")</f>
        <v/>
      </c>
      <c r="E63" s="21" t="str">
        <f>IF(AND('01_ΚΑΤΑΧΩΡΙΣΗ'!D65="ΝΑΙ",'01_ΚΑΤΑΧΩΡΙΣΗ'!C65&lt;&gt;""),'01_ΚΑΤΑΧΩΡΙΣΗ'!E65,"")</f>
        <v/>
      </c>
      <c r="F63" s="39" t="str">
        <f>IF(AND('01_ΚΑΤΑΧΩΡΙΣΗ'!D65="ΝΑΙ",'01_ΚΑΤΑΧΩΡΙΣΗ'!E65="ΝΑΙ",'01_ΚΑΤΑΧΩΡΙΣΗ'!C65&lt;&gt;""),'01_ΚΑΤΑΧΩΡΙΣΗ'!F65,"")</f>
        <v/>
      </c>
    </row>
    <row r="64" spans="1:6" ht="34.950000000000003" customHeight="1">
      <c r="A64" s="21" t="str">
        <f>IF(AND('01_ΚΑΤΑΧΩΡΙΣΗ'!D66="ΝΑΙ",'01_ΚΑΤΑΧΩΡΙΣΗ'!C66&lt;&gt;""),'01_ΚΑΤΑΧΩΡΙΣΗ'!A66,"")</f>
        <v/>
      </c>
      <c r="B64" s="20" t="str">
        <f>IF(AND('01_ΚΑΤΑΧΩΡΙΣΗ'!D66="ΝΑΙ",'01_ΚΑΤΑΧΩΡΙΣΗ'!C66&lt;&gt;""),'01_ΚΑΤΑΧΩΡΙΣΗ'!B66,"")</f>
        <v/>
      </c>
      <c r="C64" s="20" t="str">
        <f>IF(AND('01_ΚΑΤΑΧΩΡΙΣΗ'!D66="ΝΑΙ",'01_ΚΑΤΑΧΩΡΙΣΗ'!C66&lt;&gt;""),'01_ΚΑΤΑΧΩΡΙΣΗ'!C66,"")</f>
        <v/>
      </c>
      <c r="D64" s="21" t="str">
        <f>IF(AND('01_ΚΑΤΑΧΩΡΙΣΗ'!D66="ΝΑΙ",'01_ΚΑΤΑΧΩΡΙΣΗ'!C66&lt;&gt;""),'01_ΚΑΤΑΧΩΡΙΣΗ'!D66,"")</f>
        <v/>
      </c>
      <c r="E64" s="21" t="str">
        <f>IF(AND('01_ΚΑΤΑΧΩΡΙΣΗ'!D66="ΝΑΙ",'01_ΚΑΤΑΧΩΡΙΣΗ'!C66&lt;&gt;""),'01_ΚΑΤΑΧΩΡΙΣΗ'!E66,"")</f>
        <v/>
      </c>
      <c r="F64" s="39" t="str">
        <f>IF(AND('01_ΚΑΤΑΧΩΡΙΣΗ'!D66="ΝΑΙ",'01_ΚΑΤΑΧΩΡΙΣΗ'!E66="ΝΑΙ",'01_ΚΑΤΑΧΩΡΙΣΗ'!C66&lt;&gt;""),'01_ΚΑΤΑΧΩΡΙΣΗ'!F66,"")</f>
        <v/>
      </c>
    </row>
    <row r="65" spans="1:6" ht="34.950000000000003" customHeight="1">
      <c r="A65" s="21" t="str">
        <f>IF(AND('01_ΚΑΤΑΧΩΡΙΣΗ'!D67="ΝΑΙ",'01_ΚΑΤΑΧΩΡΙΣΗ'!C67&lt;&gt;""),'01_ΚΑΤΑΧΩΡΙΣΗ'!A67,"")</f>
        <v/>
      </c>
      <c r="B65" s="20" t="str">
        <f>IF(AND('01_ΚΑΤΑΧΩΡΙΣΗ'!D67="ΝΑΙ",'01_ΚΑΤΑΧΩΡΙΣΗ'!C67&lt;&gt;""),'01_ΚΑΤΑΧΩΡΙΣΗ'!B67,"")</f>
        <v/>
      </c>
      <c r="C65" s="20" t="str">
        <f>IF(AND('01_ΚΑΤΑΧΩΡΙΣΗ'!D67="ΝΑΙ",'01_ΚΑΤΑΧΩΡΙΣΗ'!C67&lt;&gt;""),'01_ΚΑΤΑΧΩΡΙΣΗ'!C67,"")</f>
        <v/>
      </c>
      <c r="D65" s="21" t="str">
        <f>IF(AND('01_ΚΑΤΑΧΩΡΙΣΗ'!D67="ΝΑΙ",'01_ΚΑΤΑΧΩΡΙΣΗ'!C67&lt;&gt;""),'01_ΚΑΤΑΧΩΡΙΣΗ'!D67,"")</f>
        <v/>
      </c>
      <c r="E65" s="21" t="str">
        <f>IF(AND('01_ΚΑΤΑΧΩΡΙΣΗ'!D67="ΝΑΙ",'01_ΚΑΤΑΧΩΡΙΣΗ'!C67&lt;&gt;""),'01_ΚΑΤΑΧΩΡΙΣΗ'!E67,"")</f>
        <v/>
      </c>
      <c r="F65" s="39" t="str">
        <f>IF(AND('01_ΚΑΤΑΧΩΡΙΣΗ'!D67="ΝΑΙ",'01_ΚΑΤΑΧΩΡΙΣΗ'!E67="ΝΑΙ",'01_ΚΑΤΑΧΩΡΙΣΗ'!C67&lt;&gt;""),'01_ΚΑΤΑΧΩΡΙΣΗ'!F67,"")</f>
        <v/>
      </c>
    </row>
    <row r="66" spans="1:6" ht="34.950000000000003" customHeight="1">
      <c r="A66" s="21" t="str">
        <f>IF(AND('01_ΚΑΤΑΧΩΡΙΣΗ'!D68="ΝΑΙ",'01_ΚΑΤΑΧΩΡΙΣΗ'!C68&lt;&gt;""),'01_ΚΑΤΑΧΩΡΙΣΗ'!A68,"")</f>
        <v/>
      </c>
      <c r="B66" s="20" t="str">
        <f>IF(AND('01_ΚΑΤΑΧΩΡΙΣΗ'!D68="ΝΑΙ",'01_ΚΑΤΑΧΩΡΙΣΗ'!C68&lt;&gt;""),'01_ΚΑΤΑΧΩΡΙΣΗ'!B68,"")</f>
        <v/>
      </c>
      <c r="C66" s="20" t="str">
        <f>IF(AND('01_ΚΑΤΑΧΩΡΙΣΗ'!D68="ΝΑΙ",'01_ΚΑΤΑΧΩΡΙΣΗ'!C68&lt;&gt;""),'01_ΚΑΤΑΧΩΡΙΣΗ'!C68,"")</f>
        <v/>
      </c>
      <c r="D66" s="21" t="str">
        <f>IF(AND('01_ΚΑΤΑΧΩΡΙΣΗ'!D68="ΝΑΙ",'01_ΚΑΤΑΧΩΡΙΣΗ'!C68&lt;&gt;""),'01_ΚΑΤΑΧΩΡΙΣΗ'!D68,"")</f>
        <v/>
      </c>
      <c r="E66" s="21" t="str">
        <f>IF(AND('01_ΚΑΤΑΧΩΡΙΣΗ'!D68="ΝΑΙ",'01_ΚΑΤΑΧΩΡΙΣΗ'!C68&lt;&gt;""),'01_ΚΑΤΑΧΩΡΙΣΗ'!E68,"")</f>
        <v/>
      </c>
      <c r="F66" s="39" t="str">
        <f>IF(AND('01_ΚΑΤΑΧΩΡΙΣΗ'!D68="ΝΑΙ",'01_ΚΑΤΑΧΩΡΙΣΗ'!E68="ΝΑΙ",'01_ΚΑΤΑΧΩΡΙΣΗ'!C68&lt;&gt;""),'01_ΚΑΤΑΧΩΡΙΣΗ'!F68,"")</f>
        <v/>
      </c>
    </row>
    <row r="67" spans="1:6" ht="34.950000000000003" customHeight="1">
      <c r="A67" s="21" t="str">
        <f>IF(AND('01_ΚΑΤΑΧΩΡΙΣΗ'!D69="ΝΑΙ",'01_ΚΑΤΑΧΩΡΙΣΗ'!C69&lt;&gt;""),'01_ΚΑΤΑΧΩΡΙΣΗ'!A69,"")</f>
        <v/>
      </c>
      <c r="B67" s="20" t="str">
        <f>IF(AND('01_ΚΑΤΑΧΩΡΙΣΗ'!D69="ΝΑΙ",'01_ΚΑΤΑΧΩΡΙΣΗ'!C69&lt;&gt;""),'01_ΚΑΤΑΧΩΡΙΣΗ'!B69,"")</f>
        <v/>
      </c>
      <c r="C67" s="20" t="str">
        <f>IF(AND('01_ΚΑΤΑΧΩΡΙΣΗ'!D69="ΝΑΙ",'01_ΚΑΤΑΧΩΡΙΣΗ'!C69&lt;&gt;""),'01_ΚΑΤΑΧΩΡΙΣΗ'!C69,"")</f>
        <v/>
      </c>
      <c r="D67" s="21" t="str">
        <f>IF(AND('01_ΚΑΤΑΧΩΡΙΣΗ'!D69="ΝΑΙ",'01_ΚΑΤΑΧΩΡΙΣΗ'!C69&lt;&gt;""),'01_ΚΑΤΑΧΩΡΙΣΗ'!D69,"")</f>
        <v/>
      </c>
      <c r="E67" s="21" t="str">
        <f>IF(AND('01_ΚΑΤΑΧΩΡΙΣΗ'!D69="ΝΑΙ",'01_ΚΑΤΑΧΩΡΙΣΗ'!C69&lt;&gt;""),'01_ΚΑΤΑΧΩΡΙΣΗ'!E69,"")</f>
        <v/>
      </c>
      <c r="F67" s="39" t="str">
        <f>IF(AND('01_ΚΑΤΑΧΩΡΙΣΗ'!D69="ΝΑΙ",'01_ΚΑΤΑΧΩΡΙΣΗ'!E69="ΝΑΙ",'01_ΚΑΤΑΧΩΡΙΣΗ'!C69&lt;&gt;""),'01_ΚΑΤΑΧΩΡΙΣΗ'!F69,"")</f>
        <v/>
      </c>
    </row>
    <row r="68" spans="1:6" ht="34.950000000000003" customHeight="1">
      <c r="A68" s="21" t="str">
        <f>IF(AND('01_ΚΑΤΑΧΩΡΙΣΗ'!D70="ΝΑΙ",'01_ΚΑΤΑΧΩΡΙΣΗ'!C70&lt;&gt;""),'01_ΚΑΤΑΧΩΡΙΣΗ'!A70,"")</f>
        <v/>
      </c>
      <c r="B68" s="20" t="str">
        <f>IF(AND('01_ΚΑΤΑΧΩΡΙΣΗ'!D70="ΝΑΙ",'01_ΚΑΤΑΧΩΡΙΣΗ'!C70&lt;&gt;""),'01_ΚΑΤΑΧΩΡΙΣΗ'!B70,"")</f>
        <v/>
      </c>
      <c r="C68" s="20" t="str">
        <f>IF(AND('01_ΚΑΤΑΧΩΡΙΣΗ'!D70="ΝΑΙ",'01_ΚΑΤΑΧΩΡΙΣΗ'!C70&lt;&gt;""),'01_ΚΑΤΑΧΩΡΙΣΗ'!C70,"")</f>
        <v/>
      </c>
      <c r="D68" s="21" t="str">
        <f>IF(AND('01_ΚΑΤΑΧΩΡΙΣΗ'!D70="ΝΑΙ",'01_ΚΑΤΑΧΩΡΙΣΗ'!C70&lt;&gt;""),'01_ΚΑΤΑΧΩΡΙΣΗ'!D70,"")</f>
        <v/>
      </c>
      <c r="E68" s="21" t="str">
        <f>IF(AND('01_ΚΑΤΑΧΩΡΙΣΗ'!D70="ΝΑΙ",'01_ΚΑΤΑΧΩΡΙΣΗ'!C70&lt;&gt;""),'01_ΚΑΤΑΧΩΡΙΣΗ'!E70,"")</f>
        <v/>
      </c>
      <c r="F68" s="39" t="str">
        <f>IF(AND('01_ΚΑΤΑΧΩΡΙΣΗ'!D70="ΝΑΙ",'01_ΚΑΤΑΧΩΡΙΣΗ'!E70="ΝΑΙ",'01_ΚΑΤΑΧΩΡΙΣΗ'!C70&lt;&gt;""),'01_ΚΑΤΑΧΩΡΙΣΗ'!F70,"")</f>
        <v/>
      </c>
    </row>
    <row r="69" spans="1:6" ht="34.950000000000003" customHeight="1">
      <c r="A69" s="21" t="str">
        <f>IF(AND('01_ΚΑΤΑΧΩΡΙΣΗ'!D71="ΝΑΙ",'01_ΚΑΤΑΧΩΡΙΣΗ'!C71&lt;&gt;""),'01_ΚΑΤΑΧΩΡΙΣΗ'!A71,"")</f>
        <v/>
      </c>
      <c r="B69" s="20" t="str">
        <f>IF(AND('01_ΚΑΤΑΧΩΡΙΣΗ'!D71="ΝΑΙ",'01_ΚΑΤΑΧΩΡΙΣΗ'!C71&lt;&gt;""),'01_ΚΑΤΑΧΩΡΙΣΗ'!B71,"")</f>
        <v/>
      </c>
      <c r="C69" s="20" t="str">
        <f>IF(AND('01_ΚΑΤΑΧΩΡΙΣΗ'!D71="ΝΑΙ",'01_ΚΑΤΑΧΩΡΙΣΗ'!C71&lt;&gt;""),'01_ΚΑΤΑΧΩΡΙΣΗ'!C71,"")</f>
        <v/>
      </c>
      <c r="D69" s="21" t="str">
        <f>IF(AND('01_ΚΑΤΑΧΩΡΙΣΗ'!D71="ΝΑΙ",'01_ΚΑΤΑΧΩΡΙΣΗ'!C71&lt;&gt;""),'01_ΚΑΤΑΧΩΡΙΣΗ'!D71,"")</f>
        <v/>
      </c>
      <c r="E69" s="21" t="str">
        <f>IF(AND('01_ΚΑΤΑΧΩΡΙΣΗ'!D71="ΝΑΙ",'01_ΚΑΤΑΧΩΡΙΣΗ'!C71&lt;&gt;""),'01_ΚΑΤΑΧΩΡΙΣΗ'!E71,"")</f>
        <v/>
      </c>
      <c r="F69" s="39" t="str">
        <f>IF(AND('01_ΚΑΤΑΧΩΡΙΣΗ'!D71="ΝΑΙ",'01_ΚΑΤΑΧΩΡΙΣΗ'!E71="ΝΑΙ",'01_ΚΑΤΑΧΩΡΙΣΗ'!C71&lt;&gt;""),'01_ΚΑΤΑΧΩΡΙΣΗ'!F71,"")</f>
        <v/>
      </c>
    </row>
    <row r="70" spans="1:6" ht="34.950000000000003" customHeight="1">
      <c r="A70" s="21" t="str">
        <f>IF(AND('01_ΚΑΤΑΧΩΡΙΣΗ'!D72="ΝΑΙ",'01_ΚΑΤΑΧΩΡΙΣΗ'!C72&lt;&gt;""),'01_ΚΑΤΑΧΩΡΙΣΗ'!A72,"")</f>
        <v/>
      </c>
      <c r="B70" s="20" t="str">
        <f>IF(AND('01_ΚΑΤΑΧΩΡΙΣΗ'!D72="ΝΑΙ",'01_ΚΑΤΑΧΩΡΙΣΗ'!C72&lt;&gt;""),'01_ΚΑΤΑΧΩΡΙΣΗ'!B72,"")</f>
        <v/>
      </c>
      <c r="C70" s="20" t="str">
        <f>IF(AND('01_ΚΑΤΑΧΩΡΙΣΗ'!D72="ΝΑΙ",'01_ΚΑΤΑΧΩΡΙΣΗ'!C72&lt;&gt;""),'01_ΚΑΤΑΧΩΡΙΣΗ'!C72,"")</f>
        <v/>
      </c>
      <c r="D70" s="21" t="str">
        <f>IF(AND('01_ΚΑΤΑΧΩΡΙΣΗ'!D72="ΝΑΙ",'01_ΚΑΤΑΧΩΡΙΣΗ'!C72&lt;&gt;""),'01_ΚΑΤΑΧΩΡΙΣΗ'!D72,"")</f>
        <v/>
      </c>
      <c r="E70" s="21" t="str">
        <f>IF(AND('01_ΚΑΤΑΧΩΡΙΣΗ'!D72="ΝΑΙ",'01_ΚΑΤΑΧΩΡΙΣΗ'!C72&lt;&gt;""),'01_ΚΑΤΑΧΩΡΙΣΗ'!E72,"")</f>
        <v/>
      </c>
      <c r="F70" s="39" t="str">
        <f>IF(AND('01_ΚΑΤΑΧΩΡΙΣΗ'!D72="ΝΑΙ",'01_ΚΑΤΑΧΩΡΙΣΗ'!E72="ΝΑΙ",'01_ΚΑΤΑΧΩΡΙΣΗ'!C72&lt;&gt;""),'01_ΚΑΤΑΧΩΡΙΣΗ'!F72,"")</f>
        <v/>
      </c>
    </row>
    <row r="71" spans="1:6" ht="34.950000000000003" customHeight="1">
      <c r="A71" s="21" t="str">
        <f>IF(AND('01_ΚΑΤΑΧΩΡΙΣΗ'!D73="ΝΑΙ",'01_ΚΑΤΑΧΩΡΙΣΗ'!C73&lt;&gt;""),'01_ΚΑΤΑΧΩΡΙΣΗ'!A73,"")</f>
        <v/>
      </c>
      <c r="B71" s="20" t="str">
        <f>IF(AND('01_ΚΑΤΑΧΩΡΙΣΗ'!D73="ΝΑΙ",'01_ΚΑΤΑΧΩΡΙΣΗ'!C73&lt;&gt;""),'01_ΚΑΤΑΧΩΡΙΣΗ'!B73,"")</f>
        <v/>
      </c>
      <c r="C71" s="20" t="str">
        <f>IF(AND('01_ΚΑΤΑΧΩΡΙΣΗ'!D73="ΝΑΙ",'01_ΚΑΤΑΧΩΡΙΣΗ'!C73&lt;&gt;""),'01_ΚΑΤΑΧΩΡΙΣΗ'!C73,"")</f>
        <v/>
      </c>
      <c r="D71" s="21" t="str">
        <f>IF(AND('01_ΚΑΤΑΧΩΡΙΣΗ'!D73="ΝΑΙ",'01_ΚΑΤΑΧΩΡΙΣΗ'!C73&lt;&gt;""),'01_ΚΑΤΑΧΩΡΙΣΗ'!D73,"")</f>
        <v/>
      </c>
      <c r="E71" s="21" t="str">
        <f>IF(AND('01_ΚΑΤΑΧΩΡΙΣΗ'!D73="ΝΑΙ",'01_ΚΑΤΑΧΩΡΙΣΗ'!C73&lt;&gt;""),'01_ΚΑΤΑΧΩΡΙΣΗ'!E73,"")</f>
        <v/>
      </c>
      <c r="F71" s="39" t="str">
        <f>IF(AND('01_ΚΑΤΑΧΩΡΙΣΗ'!D73="ΝΑΙ",'01_ΚΑΤΑΧΩΡΙΣΗ'!E73="ΝΑΙ",'01_ΚΑΤΑΧΩΡΙΣΗ'!C73&lt;&gt;""),'01_ΚΑΤΑΧΩΡΙΣΗ'!F73,"")</f>
        <v/>
      </c>
    </row>
    <row r="72" spans="1:6" ht="34.950000000000003" customHeight="1">
      <c r="A72" s="21" t="str">
        <f>IF(AND('01_ΚΑΤΑΧΩΡΙΣΗ'!D74="ΝΑΙ",'01_ΚΑΤΑΧΩΡΙΣΗ'!C74&lt;&gt;""),'01_ΚΑΤΑΧΩΡΙΣΗ'!A74,"")</f>
        <v/>
      </c>
      <c r="B72" s="20" t="str">
        <f>IF(AND('01_ΚΑΤΑΧΩΡΙΣΗ'!D74="ΝΑΙ",'01_ΚΑΤΑΧΩΡΙΣΗ'!C74&lt;&gt;""),'01_ΚΑΤΑΧΩΡΙΣΗ'!B74,"")</f>
        <v/>
      </c>
      <c r="C72" s="20" t="str">
        <f>IF(AND('01_ΚΑΤΑΧΩΡΙΣΗ'!D74="ΝΑΙ",'01_ΚΑΤΑΧΩΡΙΣΗ'!C74&lt;&gt;""),'01_ΚΑΤΑΧΩΡΙΣΗ'!C74,"")</f>
        <v/>
      </c>
      <c r="D72" s="21" t="str">
        <f>IF(AND('01_ΚΑΤΑΧΩΡΙΣΗ'!D74="ΝΑΙ",'01_ΚΑΤΑΧΩΡΙΣΗ'!C74&lt;&gt;""),'01_ΚΑΤΑΧΩΡΙΣΗ'!D74,"")</f>
        <v/>
      </c>
      <c r="E72" s="21" t="str">
        <f>IF(AND('01_ΚΑΤΑΧΩΡΙΣΗ'!D74="ΝΑΙ",'01_ΚΑΤΑΧΩΡΙΣΗ'!C74&lt;&gt;""),'01_ΚΑΤΑΧΩΡΙΣΗ'!E74,"")</f>
        <v/>
      </c>
      <c r="F72" s="39" t="str">
        <f>IF(AND('01_ΚΑΤΑΧΩΡΙΣΗ'!D74="ΝΑΙ",'01_ΚΑΤΑΧΩΡΙΣΗ'!E74="ΝΑΙ",'01_ΚΑΤΑΧΩΡΙΣΗ'!C74&lt;&gt;""),'01_ΚΑΤΑΧΩΡΙΣΗ'!F74,"")</f>
        <v/>
      </c>
    </row>
    <row r="73" spans="1:6" ht="34.950000000000003" customHeight="1">
      <c r="A73" s="21" t="str">
        <f>IF(AND('01_ΚΑΤΑΧΩΡΙΣΗ'!D75="ΝΑΙ",'01_ΚΑΤΑΧΩΡΙΣΗ'!C75&lt;&gt;""),'01_ΚΑΤΑΧΩΡΙΣΗ'!A75,"")</f>
        <v/>
      </c>
      <c r="B73" s="20" t="str">
        <f>IF(AND('01_ΚΑΤΑΧΩΡΙΣΗ'!D75="ΝΑΙ",'01_ΚΑΤΑΧΩΡΙΣΗ'!C75&lt;&gt;""),'01_ΚΑΤΑΧΩΡΙΣΗ'!B75,"")</f>
        <v/>
      </c>
      <c r="C73" s="20" t="str">
        <f>IF(AND('01_ΚΑΤΑΧΩΡΙΣΗ'!D75="ΝΑΙ",'01_ΚΑΤΑΧΩΡΙΣΗ'!C75&lt;&gt;""),'01_ΚΑΤΑΧΩΡΙΣΗ'!C75,"")</f>
        <v/>
      </c>
      <c r="D73" s="21" t="str">
        <f>IF(AND('01_ΚΑΤΑΧΩΡΙΣΗ'!D75="ΝΑΙ",'01_ΚΑΤΑΧΩΡΙΣΗ'!C75&lt;&gt;""),'01_ΚΑΤΑΧΩΡΙΣΗ'!D75,"")</f>
        <v/>
      </c>
      <c r="E73" s="21" t="str">
        <f>IF(AND('01_ΚΑΤΑΧΩΡΙΣΗ'!D75="ΝΑΙ",'01_ΚΑΤΑΧΩΡΙΣΗ'!C75&lt;&gt;""),'01_ΚΑΤΑΧΩΡΙΣΗ'!E75,"")</f>
        <v/>
      </c>
      <c r="F73" s="39" t="str">
        <f>IF(AND('01_ΚΑΤΑΧΩΡΙΣΗ'!D75="ΝΑΙ",'01_ΚΑΤΑΧΩΡΙΣΗ'!E75="ΝΑΙ",'01_ΚΑΤΑΧΩΡΙΣΗ'!C75&lt;&gt;""),'01_ΚΑΤΑΧΩΡΙΣΗ'!F75,"")</f>
        <v/>
      </c>
    </row>
    <row r="74" spans="1:6" ht="34.950000000000003" customHeight="1">
      <c r="A74" s="21" t="str">
        <f>IF(AND('01_ΚΑΤΑΧΩΡΙΣΗ'!D76="ΝΑΙ",'01_ΚΑΤΑΧΩΡΙΣΗ'!C76&lt;&gt;""),'01_ΚΑΤΑΧΩΡΙΣΗ'!A76,"")</f>
        <v/>
      </c>
      <c r="B74" s="20" t="str">
        <f>IF(AND('01_ΚΑΤΑΧΩΡΙΣΗ'!D76="ΝΑΙ",'01_ΚΑΤΑΧΩΡΙΣΗ'!C76&lt;&gt;""),'01_ΚΑΤΑΧΩΡΙΣΗ'!B76,"")</f>
        <v/>
      </c>
      <c r="C74" s="20" t="str">
        <f>IF(AND('01_ΚΑΤΑΧΩΡΙΣΗ'!D76="ΝΑΙ",'01_ΚΑΤΑΧΩΡΙΣΗ'!C76&lt;&gt;""),'01_ΚΑΤΑΧΩΡΙΣΗ'!C76,"")</f>
        <v/>
      </c>
      <c r="D74" s="21" t="str">
        <f>IF(AND('01_ΚΑΤΑΧΩΡΙΣΗ'!D76="ΝΑΙ",'01_ΚΑΤΑΧΩΡΙΣΗ'!C76&lt;&gt;""),'01_ΚΑΤΑΧΩΡΙΣΗ'!D76,"")</f>
        <v/>
      </c>
      <c r="E74" s="21" t="str">
        <f>IF(AND('01_ΚΑΤΑΧΩΡΙΣΗ'!D76="ΝΑΙ",'01_ΚΑΤΑΧΩΡΙΣΗ'!C76&lt;&gt;""),'01_ΚΑΤΑΧΩΡΙΣΗ'!E76,"")</f>
        <v/>
      </c>
      <c r="F74" s="39" t="str">
        <f>IF(AND('01_ΚΑΤΑΧΩΡΙΣΗ'!D76="ΝΑΙ",'01_ΚΑΤΑΧΩΡΙΣΗ'!E76="ΝΑΙ",'01_ΚΑΤΑΧΩΡΙΣΗ'!C76&lt;&gt;""),'01_ΚΑΤΑΧΩΡΙΣΗ'!F76,"")</f>
        <v/>
      </c>
    </row>
    <row r="75" spans="1:6" ht="34.950000000000003" customHeight="1">
      <c r="A75" s="21" t="str">
        <f>IF(AND('01_ΚΑΤΑΧΩΡΙΣΗ'!D77="ΝΑΙ",'01_ΚΑΤΑΧΩΡΙΣΗ'!C77&lt;&gt;""),'01_ΚΑΤΑΧΩΡΙΣΗ'!A77,"")</f>
        <v/>
      </c>
      <c r="B75" s="20" t="str">
        <f>IF(AND('01_ΚΑΤΑΧΩΡΙΣΗ'!D77="ΝΑΙ",'01_ΚΑΤΑΧΩΡΙΣΗ'!C77&lt;&gt;""),'01_ΚΑΤΑΧΩΡΙΣΗ'!B77,"")</f>
        <v/>
      </c>
      <c r="C75" s="20" t="str">
        <f>IF(AND('01_ΚΑΤΑΧΩΡΙΣΗ'!D77="ΝΑΙ",'01_ΚΑΤΑΧΩΡΙΣΗ'!C77&lt;&gt;""),'01_ΚΑΤΑΧΩΡΙΣΗ'!C77,"")</f>
        <v/>
      </c>
      <c r="D75" s="21" t="str">
        <f>IF(AND('01_ΚΑΤΑΧΩΡΙΣΗ'!D77="ΝΑΙ",'01_ΚΑΤΑΧΩΡΙΣΗ'!C77&lt;&gt;""),'01_ΚΑΤΑΧΩΡΙΣΗ'!D77,"")</f>
        <v/>
      </c>
      <c r="E75" s="21" t="str">
        <f>IF(AND('01_ΚΑΤΑΧΩΡΙΣΗ'!D77="ΝΑΙ",'01_ΚΑΤΑΧΩΡΙΣΗ'!C77&lt;&gt;""),'01_ΚΑΤΑΧΩΡΙΣΗ'!E77,"")</f>
        <v/>
      </c>
      <c r="F75" s="39" t="str">
        <f>IF(AND('01_ΚΑΤΑΧΩΡΙΣΗ'!D77="ΝΑΙ",'01_ΚΑΤΑΧΩΡΙΣΗ'!E77="ΝΑΙ",'01_ΚΑΤΑΧΩΡΙΣΗ'!C77&lt;&gt;""),'01_ΚΑΤΑΧΩΡΙΣΗ'!F77,"")</f>
        <v/>
      </c>
    </row>
    <row r="76" spans="1:6" ht="34.950000000000003" customHeight="1">
      <c r="A76" s="21" t="str">
        <f>IF(AND('01_ΚΑΤΑΧΩΡΙΣΗ'!D78="ΝΑΙ",'01_ΚΑΤΑΧΩΡΙΣΗ'!C78&lt;&gt;""),'01_ΚΑΤΑΧΩΡΙΣΗ'!A78,"")</f>
        <v/>
      </c>
      <c r="B76" s="20" t="str">
        <f>IF(AND('01_ΚΑΤΑΧΩΡΙΣΗ'!D78="ΝΑΙ",'01_ΚΑΤΑΧΩΡΙΣΗ'!C78&lt;&gt;""),'01_ΚΑΤΑΧΩΡΙΣΗ'!B78,"")</f>
        <v/>
      </c>
      <c r="C76" s="20" t="str">
        <f>IF(AND('01_ΚΑΤΑΧΩΡΙΣΗ'!D78="ΝΑΙ",'01_ΚΑΤΑΧΩΡΙΣΗ'!C78&lt;&gt;""),'01_ΚΑΤΑΧΩΡΙΣΗ'!C78,"")</f>
        <v/>
      </c>
      <c r="D76" s="21" t="str">
        <f>IF(AND('01_ΚΑΤΑΧΩΡΙΣΗ'!D78="ΝΑΙ",'01_ΚΑΤΑΧΩΡΙΣΗ'!C78&lt;&gt;""),'01_ΚΑΤΑΧΩΡΙΣΗ'!D78,"")</f>
        <v/>
      </c>
      <c r="E76" s="21" t="str">
        <f>IF(AND('01_ΚΑΤΑΧΩΡΙΣΗ'!D78="ΝΑΙ",'01_ΚΑΤΑΧΩΡΙΣΗ'!C78&lt;&gt;""),'01_ΚΑΤΑΧΩΡΙΣΗ'!E78,"")</f>
        <v/>
      </c>
      <c r="F76" s="39" t="str">
        <f>IF(AND('01_ΚΑΤΑΧΩΡΙΣΗ'!D78="ΝΑΙ",'01_ΚΑΤΑΧΩΡΙΣΗ'!E78="ΝΑΙ",'01_ΚΑΤΑΧΩΡΙΣΗ'!C78&lt;&gt;""),'01_ΚΑΤΑΧΩΡΙΣΗ'!F78,"")</f>
        <v/>
      </c>
    </row>
    <row r="77" spans="1:6" ht="34.950000000000003" customHeight="1">
      <c r="A77" s="21" t="str">
        <f>IF(AND('01_ΚΑΤΑΧΩΡΙΣΗ'!D79="ΝΑΙ",'01_ΚΑΤΑΧΩΡΙΣΗ'!C79&lt;&gt;""),'01_ΚΑΤΑΧΩΡΙΣΗ'!A79,"")</f>
        <v/>
      </c>
      <c r="B77" s="20" t="str">
        <f>IF(AND('01_ΚΑΤΑΧΩΡΙΣΗ'!D79="ΝΑΙ",'01_ΚΑΤΑΧΩΡΙΣΗ'!C79&lt;&gt;""),'01_ΚΑΤΑΧΩΡΙΣΗ'!B79,"")</f>
        <v/>
      </c>
      <c r="C77" s="20" t="str">
        <f>IF(AND('01_ΚΑΤΑΧΩΡΙΣΗ'!D79="ΝΑΙ",'01_ΚΑΤΑΧΩΡΙΣΗ'!C79&lt;&gt;""),'01_ΚΑΤΑΧΩΡΙΣΗ'!C79,"")</f>
        <v/>
      </c>
      <c r="D77" s="21" t="str">
        <f>IF(AND('01_ΚΑΤΑΧΩΡΙΣΗ'!D79="ΝΑΙ",'01_ΚΑΤΑΧΩΡΙΣΗ'!C79&lt;&gt;""),'01_ΚΑΤΑΧΩΡΙΣΗ'!D79,"")</f>
        <v/>
      </c>
      <c r="E77" s="21" t="str">
        <f>IF(AND('01_ΚΑΤΑΧΩΡΙΣΗ'!D79="ΝΑΙ",'01_ΚΑΤΑΧΩΡΙΣΗ'!C79&lt;&gt;""),'01_ΚΑΤΑΧΩΡΙΣΗ'!E79,"")</f>
        <v/>
      </c>
      <c r="F77" s="39" t="str">
        <f>IF(AND('01_ΚΑΤΑΧΩΡΙΣΗ'!D79="ΝΑΙ",'01_ΚΑΤΑΧΩΡΙΣΗ'!E79="ΝΑΙ",'01_ΚΑΤΑΧΩΡΙΣΗ'!C79&lt;&gt;""),'01_ΚΑΤΑΧΩΡΙΣΗ'!F79,"")</f>
        <v/>
      </c>
    </row>
    <row r="78" spans="1:6" ht="34.950000000000003" customHeight="1">
      <c r="A78" s="21" t="str">
        <f>IF(AND('01_ΚΑΤΑΧΩΡΙΣΗ'!D80="ΝΑΙ",'01_ΚΑΤΑΧΩΡΙΣΗ'!C80&lt;&gt;""),'01_ΚΑΤΑΧΩΡΙΣΗ'!A80,"")</f>
        <v/>
      </c>
      <c r="B78" s="20" t="str">
        <f>IF(AND('01_ΚΑΤΑΧΩΡΙΣΗ'!D80="ΝΑΙ",'01_ΚΑΤΑΧΩΡΙΣΗ'!C80&lt;&gt;""),'01_ΚΑΤΑΧΩΡΙΣΗ'!B80,"")</f>
        <v/>
      </c>
      <c r="C78" s="20" t="str">
        <f>IF(AND('01_ΚΑΤΑΧΩΡΙΣΗ'!D80="ΝΑΙ",'01_ΚΑΤΑΧΩΡΙΣΗ'!C80&lt;&gt;""),'01_ΚΑΤΑΧΩΡΙΣΗ'!C80,"")</f>
        <v/>
      </c>
      <c r="D78" s="21" t="str">
        <f>IF(AND('01_ΚΑΤΑΧΩΡΙΣΗ'!D80="ΝΑΙ",'01_ΚΑΤΑΧΩΡΙΣΗ'!C80&lt;&gt;""),'01_ΚΑΤΑΧΩΡΙΣΗ'!D80,"")</f>
        <v/>
      </c>
      <c r="E78" s="21" t="str">
        <f>IF(AND('01_ΚΑΤΑΧΩΡΙΣΗ'!D80="ΝΑΙ",'01_ΚΑΤΑΧΩΡΙΣΗ'!C80&lt;&gt;""),'01_ΚΑΤΑΧΩΡΙΣΗ'!E80,"")</f>
        <v/>
      </c>
      <c r="F78" s="39" t="str">
        <f>IF(AND('01_ΚΑΤΑΧΩΡΙΣΗ'!D80="ΝΑΙ",'01_ΚΑΤΑΧΩΡΙΣΗ'!E80="ΝΑΙ",'01_ΚΑΤΑΧΩΡΙΣΗ'!C80&lt;&gt;""),'01_ΚΑΤΑΧΩΡΙΣΗ'!F80,"")</f>
        <v/>
      </c>
    </row>
    <row r="79" spans="1:6" ht="34.950000000000003" customHeight="1">
      <c r="A79" s="21" t="str">
        <f>IF(AND('01_ΚΑΤΑΧΩΡΙΣΗ'!D81="ΝΑΙ",'01_ΚΑΤΑΧΩΡΙΣΗ'!C81&lt;&gt;""),'01_ΚΑΤΑΧΩΡΙΣΗ'!A81,"")</f>
        <v/>
      </c>
      <c r="B79" s="20" t="str">
        <f>IF(AND('01_ΚΑΤΑΧΩΡΙΣΗ'!D81="ΝΑΙ",'01_ΚΑΤΑΧΩΡΙΣΗ'!C81&lt;&gt;""),'01_ΚΑΤΑΧΩΡΙΣΗ'!B81,"")</f>
        <v/>
      </c>
      <c r="C79" s="20" t="str">
        <f>IF(AND('01_ΚΑΤΑΧΩΡΙΣΗ'!D81="ΝΑΙ",'01_ΚΑΤΑΧΩΡΙΣΗ'!C81&lt;&gt;""),'01_ΚΑΤΑΧΩΡΙΣΗ'!C81,"")</f>
        <v/>
      </c>
      <c r="D79" s="21" t="str">
        <f>IF(AND('01_ΚΑΤΑΧΩΡΙΣΗ'!D81="ΝΑΙ",'01_ΚΑΤΑΧΩΡΙΣΗ'!C81&lt;&gt;""),'01_ΚΑΤΑΧΩΡΙΣΗ'!D81,"")</f>
        <v/>
      </c>
      <c r="E79" s="21" t="str">
        <f>IF(AND('01_ΚΑΤΑΧΩΡΙΣΗ'!D81="ΝΑΙ",'01_ΚΑΤΑΧΩΡΙΣΗ'!C81&lt;&gt;""),'01_ΚΑΤΑΧΩΡΙΣΗ'!E81,"")</f>
        <v/>
      </c>
      <c r="F79" s="39" t="str">
        <f>IF(AND('01_ΚΑΤΑΧΩΡΙΣΗ'!D81="ΝΑΙ",'01_ΚΑΤΑΧΩΡΙΣΗ'!E81="ΝΑΙ",'01_ΚΑΤΑΧΩΡΙΣΗ'!C81&lt;&gt;""),'01_ΚΑΤΑΧΩΡΙΣΗ'!F81,"")</f>
        <v/>
      </c>
    </row>
    <row r="80" spans="1:6" ht="34.950000000000003" customHeight="1">
      <c r="A80" s="21" t="str">
        <f>IF(AND('01_ΚΑΤΑΧΩΡΙΣΗ'!D82="ΝΑΙ",'01_ΚΑΤΑΧΩΡΙΣΗ'!C82&lt;&gt;""),'01_ΚΑΤΑΧΩΡΙΣΗ'!A82,"")</f>
        <v/>
      </c>
      <c r="B80" s="20" t="str">
        <f>IF(AND('01_ΚΑΤΑΧΩΡΙΣΗ'!D82="ΝΑΙ",'01_ΚΑΤΑΧΩΡΙΣΗ'!C82&lt;&gt;""),'01_ΚΑΤΑΧΩΡΙΣΗ'!B82,"")</f>
        <v/>
      </c>
      <c r="C80" s="20" t="str">
        <f>IF(AND('01_ΚΑΤΑΧΩΡΙΣΗ'!D82="ΝΑΙ",'01_ΚΑΤΑΧΩΡΙΣΗ'!C82&lt;&gt;""),'01_ΚΑΤΑΧΩΡΙΣΗ'!C82,"")</f>
        <v/>
      </c>
      <c r="D80" s="21" t="str">
        <f>IF(AND('01_ΚΑΤΑΧΩΡΙΣΗ'!D82="ΝΑΙ",'01_ΚΑΤΑΧΩΡΙΣΗ'!C82&lt;&gt;""),'01_ΚΑΤΑΧΩΡΙΣΗ'!D82,"")</f>
        <v/>
      </c>
      <c r="E80" s="21" t="str">
        <f>IF(AND('01_ΚΑΤΑΧΩΡΙΣΗ'!D82="ΝΑΙ",'01_ΚΑΤΑΧΩΡΙΣΗ'!C82&lt;&gt;""),'01_ΚΑΤΑΧΩΡΙΣΗ'!E82,"")</f>
        <v/>
      </c>
      <c r="F80" s="39" t="str">
        <f>IF(AND('01_ΚΑΤΑΧΩΡΙΣΗ'!D82="ΝΑΙ",'01_ΚΑΤΑΧΩΡΙΣΗ'!E82="ΝΑΙ",'01_ΚΑΤΑΧΩΡΙΣΗ'!C82&lt;&gt;""),'01_ΚΑΤΑΧΩΡΙΣΗ'!F82,"")</f>
        <v/>
      </c>
    </row>
    <row r="81" spans="1:6" ht="34.950000000000003" customHeight="1">
      <c r="A81" s="21" t="str">
        <f>IF(AND('01_ΚΑΤΑΧΩΡΙΣΗ'!D83="ΝΑΙ",'01_ΚΑΤΑΧΩΡΙΣΗ'!C83&lt;&gt;""),'01_ΚΑΤΑΧΩΡΙΣΗ'!A83,"")</f>
        <v/>
      </c>
      <c r="B81" s="20" t="str">
        <f>IF(AND('01_ΚΑΤΑΧΩΡΙΣΗ'!D83="ΝΑΙ",'01_ΚΑΤΑΧΩΡΙΣΗ'!C83&lt;&gt;""),'01_ΚΑΤΑΧΩΡΙΣΗ'!B83,"")</f>
        <v/>
      </c>
      <c r="C81" s="20" t="str">
        <f>IF(AND('01_ΚΑΤΑΧΩΡΙΣΗ'!D83="ΝΑΙ",'01_ΚΑΤΑΧΩΡΙΣΗ'!C83&lt;&gt;""),'01_ΚΑΤΑΧΩΡΙΣΗ'!C83,"")</f>
        <v/>
      </c>
      <c r="D81" s="21" t="str">
        <f>IF(AND('01_ΚΑΤΑΧΩΡΙΣΗ'!D83="ΝΑΙ",'01_ΚΑΤΑΧΩΡΙΣΗ'!C83&lt;&gt;""),'01_ΚΑΤΑΧΩΡΙΣΗ'!D83,"")</f>
        <v/>
      </c>
      <c r="E81" s="21" t="str">
        <f>IF(AND('01_ΚΑΤΑΧΩΡΙΣΗ'!D83="ΝΑΙ",'01_ΚΑΤΑΧΩΡΙΣΗ'!C83&lt;&gt;""),'01_ΚΑΤΑΧΩΡΙΣΗ'!E83,"")</f>
        <v/>
      </c>
      <c r="F81" s="39" t="str">
        <f>IF(AND('01_ΚΑΤΑΧΩΡΙΣΗ'!D83="ΝΑΙ",'01_ΚΑΤΑΧΩΡΙΣΗ'!E83="ΝΑΙ",'01_ΚΑΤΑΧΩΡΙΣΗ'!C83&lt;&gt;""),'01_ΚΑΤΑΧΩΡΙΣΗ'!F83,"")</f>
        <v/>
      </c>
    </row>
    <row r="82" spans="1:6" ht="34.950000000000003" customHeight="1">
      <c r="A82" s="21" t="str">
        <f>IF(AND('01_ΚΑΤΑΧΩΡΙΣΗ'!D84="ΝΑΙ",'01_ΚΑΤΑΧΩΡΙΣΗ'!C84&lt;&gt;""),'01_ΚΑΤΑΧΩΡΙΣΗ'!A84,"")</f>
        <v/>
      </c>
      <c r="B82" s="20" t="str">
        <f>IF(AND('01_ΚΑΤΑΧΩΡΙΣΗ'!D84="ΝΑΙ",'01_ΚΑΤΑΧΩΡΙΣΗ'!C84&lt;&gt;""),'01_ΚΑΤΑΧΩΡΙΣΗ'!B84,"")</f>
        <v/>
      </c>
      <c r="C82" s="20" t="str">
        <f>IF(AND('01_ΚΑΤΑΧΩΡΙΣΗ'!D84="ΝΑΙ",'01_ΚΑΤΑΧΩΡΙΣΗ'!C84&lt;&gt;""),'01_ΚΑΤΑΧΩΡΙΣΗ'!C84,"")</f>
        <v/>
      </c>
      <c r="D82" s="21" t="str">
        <f>IF(AND('01_ΚΑΤΑΧΩΡΙΣΗ'!D84="ΝΑΙ",'01_ΚΑΤΑΧΩΡΙΣΗ'!C84&lt;&gt;""),'01_ΚΑΤΑΧΩΡΙΣΗ'!D84,"")</f>
        <v/>
      </c>
      <c r="E82" s="21" t="str">
        <f>IF(AND('01_ΚΑΤΑΧΩΡΙΣΗ'!D84="ΝΑΙ",'01_ΚΑΤΑΧΩΡΙΣΗ'!C84&lt;&gt;""),'01_ΚΑΤΑΧΩΡΙΣΗ'!E84,"")</f>
        <v/>
      </c>
      <c r="F82" s="39" t="str">
        <f>IF(AND('01_ΚΑΤΑΧΩΡΙΣΗ'!D84="ΝΑΙ",'01_ΚΑΤΑΧΩΡΙΣΗ'!E84="ΝΑΙ",'01_ΚΑΤΑΧΩΡΙΣΗ'!C84&lt;&gt;""),'01_ΚΑΤΑΧΩΡΙΣΗ'!F84,"")</f>
        <v/>
      </c>
    </row>
    <row r="83" spans="1:6" ht="34.950000000000003" customHeight="1">
      <c r="A83" s="21" t="str">
        <f>IF(AND('01_ΚΑΤΑΧΩΡΙΣΗ'!D85="ΝΑΙ",'01_ΚΑΤΑΧΩΡΙΣΗ'!C85&lt;&gt;""),'01_ΚΑΤΑΧΩΡΙΣΗ'!A85,"")</f>
        <v/>
      </c>
      <c r="B83" s="20" t="str">
        <f>IF(AND('01_ΚΑΤΑΧΩΡΙΣΗ'!D85="ΝΑΙ",'01_ΚΑΤΑΧΩΡΙΣΗ'!C85&lt;&gt;""),'01_ΚΑΤΑΧΩΡΙΣΗ'!B85,"")</f>
        <v/>
      </c>
      <c r="C83" s="20" t="str">
        <f>IF(AND('01_ΚΑΤΑΧΩΡΙΣΗ'!D85="ΝΑΙ",'01_ΚΑΤΑΧΩΡΙΣΗ'!C85&lt;&gt;""),'01_ΚΑΤΑΧΩΡΙΣΗ'!C85,"")</f>
        <v/>
      </c>
      <c r="D83" s="21" t="str">
        <f>IF(AND('01_ΚΑΤΑΧΩΡΙΣΗ'!D85="ΝΑΙ",'01_ΚΑΤΑΧΩΡΙΣΗ'!C85&lt;&gt;""),'01_ΚΑΤΑΧΩΡΙΣΗ'!D85,"")</f>
        <v/>
      </c>
      <c r="E83" s="21" t="str">
        <f>IF(AND('01_ΚΑΤΑΧΩΡΙΣΗ'!D85="ΝΑΙ",'01_ΚΑΤΑΧΩΡΙΣΗ'!C85&lt;&gt;""),'01_ΚΑΤΑΧΩΡΙΣΗ'!E85,"")</f>
        <v/>
      </c>
      <c r="F83" s="39" t="str">
        <f>IF(AND('01_ΚΑΤΑΧΩΡΙΣΗ'!D85="ΝΑΙ",'01_ΚΑΤΑΧΩΡΙΣΗ'!E85="ΝΑΙ",'01_ΚΑΤΑΧΩΡΙΣΗ'!C85&lt;&gt;""),'01_ΚΑΤΑΧΩΡΙΣΗ'!F85,"")</f>
        <v/>
      </c>
    </row>
    <row r="84" spans="1:6" ht="34.950000000000003" customHeight="1">
      <c r="A84" s="21" t="str">
        <f>IF(AND('01_ΚΑΤΑΧΩΡΙΣΗ'!D86="ΝΑΙ",'01_ΚΑΤΑΧΩΡΙΣΗ'!C86&lt;&gt;""),'01_ΚΑΤΑΧΩΡΙΣΗ'!A86,"")</f>
        <v/>
      </c>
      <c r="B84" s="20" t="str">
        <f>IF(AND('01_ΚΑΤΑΧΩΡΙΣΗ'!D86="ΝΑΙ",'01_ΚΑΤΑΧΩΡΙΣΗ'!C86&lt;&gt;""),'01_ΚΑΤΑΧΩΡΙΣΗ'!B86,"")</f>
        <v/>
      </c>
      <c r="C84" s="20" t="str">
        <f>IF(AND('01_ΚΑΤΑΧΩΡΙΣΗ'!D86="ΝΑΙ",'01_ΚΑΤΑΧΩΡΙΣΗ'!C86&lt;&gt;""),'01_ΚΑΤΑΧΩΡΙΣΗ'!C86,"")</f>
        <v/>
      </c>
      <c r="D84" s="21" t="str">
        <f>IF(AND('01_ΚΑΤΑΧΩΡΙΣΗ'!D86="ΝΑΙ",'01_ΚΑΤΑΧΩΡΙΣΗ'!C86&lt;&gt;""),'01_ΚΑΤΑΧΩΡΙΣΗ'!D86,"")</f>
        <v/>
      </c>
      <c r="E84" s="21" t="str">
        <f>IF(AND('01_ΚΑΤΑΧΩΡΙΣΗ'!D86="ΝΑΙ",'01_ΚΑΤΑΧΩΡΙΣΗ'!C86&lt;&gt;""),'01_ΚΑΤΑΧΩΡΙΣΗ'!E86,"")</f>
        <v/>
      </c>
      <c r="F84" s="39" t="str">
        <f>IF(AND('01_ΚΑΤΑΧΩΡΙΣΗ'!D86="ΝΑΙ",'01_ΚΑΤΑΧΩΡΙΣΗ'!E86="ΝΑΙ",'01_ΚΑΤΑΧΩΡΙΣΗ'!C86&lt;&gt;""),'01_ΚΑΤΑΧΩΡΙΣΗ'!F86,"")</f>
        <v/>
      </c>
    </row>
    <row r="85" spans="1:6" ht="34.950000000000003" customHeight="1">
      <c r="A85" s="21" t="str">
        <f>IF(AND('01_ΚΑΤΑΧΩΡΙΣΗ'!D87="ΝΑΙ",'01_ΚΑΤΑΧΩΡΙΣΗ'!C87&lt;&gt;""),'01_ΚΑΤΑΧΩΡΙΣΗ'!A87,"")</f>
        <v/>
      </c>
      <c r="B85" s="20" t="str">
        <f>IF(AND('01_ΚΑΤΑΧΩΡΙΣΗ'!D87="ΝΑΙ",'01_ΚΑΤΑΧΩΡΙΣΗ'!C87&lt;&gt;""),'01_ΚΑΤΑΧΩΡΙΣΗ'!B87,"")</f>
        <v/>
      </c>
      <c r="C85" s="20" t="str">
        <f>IF(AND('01_ΚΑΤΑΧΩΡΙΣΗ'!D87="ΝΑΙ",'01_ΚΑΤΑΧΩΡΙΣΗ'!C87&lt;&gt;""),'01_ΚΑΤΑΧΩΡΙΣΗ'!C87,"")</f>
        <v/>
      </c>
      <c r="D85" s="21" t="str">
        <f>IF(AND('01_ΚΑΤΑΧΩΡΙΣΗ'!D87="ΝΑΙ",'01_ΚΑΤΑΧΩΡΙΣΗ'!C87&lt;&gt;""),'01_ΚΑΤΑΧΩΡΙΣΗ'!D87,"")</f>
        <v/>
      </c>
      <c r="E85" s="21" t="str">
        <f>IF(AND('01_ΚΑΤΑΧΩΡΙΣΗ'!D87="ΝΑΙ",'01_ΚΑΤΑΧΩΡΙΣΗ'!C87&lt;&gt;""),'01_ΚΑΤΑΧΩΡΙΣΗ'!E87,"")</f>
        <v/>
      </c>
      <c r="F85" s="39" t="str">
        <f>IF(AND('01_ΚΑΤΑΧΩΡΙΣΗ'!D87="ΝΑΙ",'01_ΚΑΤΑΧΩΡΙΣΗ'!E87="ΝΑΙ",'01_ΚΑΤΑΧΩΡΙΣΗ'!C87&lt;&gt;""),'01_ΚΑΤΑΧΩΡΙΣΗ'!F87,"")</f>
        <v/>
      </c>
    </row>
    <row r="86" spans="1:6" ht="34.950000000000003" customHeight="1">
      <c r="A86" s="21" t="str">
        <f>IF(AND('01_ΚΑΤΑΧΩΡΙΣΗ'!D88="ΝΑΙ",'01_ΚΑΤΑΧΩΡΙΣΗ'!C88&lt;&gt;""),'01_ΚΑΤΑΧΩΡΙΣΗ'!A88,"")</f>
        <v/>
      </c>
      <c r="B86" s="20" t="str">
        <f>IF(AND('01_ΚΑΤΑΧΩΡΙΣΗ'!D88="ΝΑΙ",'01_ΚΑΤΑΧΩΡΙΣΗ'!C88&lt;&gt;""),'01_ΚΑΤΑΧΩΡΙΣΗ'!B88,"")</f>
        <v/>
      </c>
      <c r="C86" s="20" t="str">
        <f>IF(AND('01_ΚΑΤΑΧΩΡΙΣΗ'!D88="ΝΑΙ",'01_ΚΑΤΑΧΩΡΙΣΗ'!C88&lt;&gt;""),'01_ΚΑΤΑΧΩΡΙΣΗ'!C88,"")</f>
        <v/>
      </c>
      <c r="D86" s="21" t="str">
        <f>IF(AND('01_ΚΑΤΑΧΩΡΙΣΗ'!D88="ΝΑΙ",'01_ΚΑΤΑΧΩΡΙΣΗ'!C88&lt;&gt;""),'01_ΚΑΤΑΧΩΡΙΣΗ'!D88,"")</f>
        <v/>
      </c>
      <c r="E86" s="21" t="str">
        <f>IF(AND('01_ΚΑΤΑΧΩΡΙΣΗ'!D88="ΝΑΙ",'01_ΚΑΤΑΧΩΡΙΣΗ'!C88&lt;&gt;""),'01_ΚΑΤΑΧΩΡΙΣΗ'!E88,"")</f>
        <v/>
      </c>
      <c r="F86" s="39" t="str">
        <f>IF(AND('01_ΚΑΤΑΧΩΡΙΣΗ'!D88="ΝΑΙ",'01_ΚΑΤΑΧΩΡΙΣΗ'!E88="ΝΑΙ",'01_ΚΑΤΑΧΩΡΙΣΗ'!C88&lt;&gt;""),'01_ΚΑΤΑΧΩΡΙΣΗ'!F88,"")</f>
        <v/>
      </c>
    </row>
    <row r="87" spans="1:6" ht="34.950000000000003" customHeight="1">
      <c r="A87" s="21" t="str">
        <f>IF(AND('01_ΚΑΤΑΧΩΡΙΣΗ'!D89="ΝΑΙ",'01_ΚΑΤΑΧΩΡΙΣΗ'!C89&lt;&gt;""),'01_ΚΑΤΑΧΩΡΙΣΗ'!A89,"")</f>
        <v/>
      </c>
      <c r="B87" s="20" t="str">
        <f>IF(AND('01_ΚΑΤΑΧΩΡΙΣΗ'!D89="ΝΑΙ",'01_ΚΑΤΑΧΩΡΙΣΗ'!C89&lt;&gt;""),'01_ΚΑΤΑΧΩΡΙΣΗ'!B89,"")</f>
        <v/>
      </c>
      <c r="C87" s="20" t="str">
        <f>IF(AND('01_ΚΑΤΑΧΩΡΙΣΗ'!D89="ΝΑΙ",'01_ΚΑΤΑΧΩΡΙΣΗ'!C89&lt;&gt;""),'01_ΚΑΤΑΧΩΡΙΣΗ'!C89,"")</f>
        <v/>
      </c>
      <c r="D87" s="21" t="str">
        <f>IF(AND('01_ΚΑΤΑΧΩΡΙΣΗ'!D89="ΝΑΙ",'01_ΚΑΤΑΧΩΡΙΣΗ'!C89&lt;&gt;""),'01_ΚΑΤΑΧΩΡΙΣΗ'!D89,"")</f>
        <v/>
      </c>
      <c r="E87" s="21" t="str">
        <f>IF(AND('01_ΚΑΤΑΧΩΡΙΣΗ'!D89="ΝΑΙ",'01_ΚΑΤΑΧΩΡΙΣΗ'!C89&lt;&gt;""),'01_ΚΑΤΑΧΩΡΙΣΗ'!E89,"")</f>
        <v/>
      </c>
      <c r="F87" s="39" t="str">
        <f>IF(AND('01_ΚΑΤΑΧΩΡΙΣΗ'!D89="ΝΑΙ",'01_ΚΑΤΑΧΩΡΙΣΗ'!E89="ΝΑΙ",'01_ΚΑΤΑΧΩΡΙΣΗ'!C89&lt;&gt;""),'01_ΚΑΤΑΧΩΡΙΣΗ'!F89,"")</f>
        <v/>
      </c>
    </row>
    <row r="88" spans="1:6" ht="34.950000000000003" customHeight="1">
      <c r="A88" s="21" t="str">
        <f>IF(AND('01_ΚΑΤΑΧΩΡΙΣΗ'!D90="ΝΑΙ",'01_ΚΑΤΑΧΩΡΙΣΗ'!C90&lt;&gt;""),'01_ΚΑΤΑΧΩΡΙΣΗ'!A90,"")</f>
        <v/>
      </c>
      <c r="B88" s="20" t="str">
        <f>IF(AND('01_ΚΑΤΑΧΩΡΙΣΗ'!D90="ΝΑΙ",'01_ΚΑΤΑΧΩΡΙΣΗ'!C90&lt;&gt;""),'01_ΚΑΤΑΧΩΡΙΣΗ'!B90,"")</f>
        <v/>
      </c>
      <c r="C88" s="20" t="str">
        <f>IF(AND('01_ΚΑΤΑΧΩΡΙΣΗ'!D90="ΝΑΙ",'01_ΚΑΤΑΧΩΡΙΣΗ'!C90&lt;&gt;""),'01_ΚΑΤΑΧΩΡΙΣΗ'!C90,"")</f>
        <v/>
      </c>
      <c r="D88" s="21" t="str">
        <f>IF(AND('01_ΚΑΤΑΧΩΡΙΣΗ'!D90="ΝΑΙ",'01_ΚΑΤΑΧΩΡΙΣΗ'!C90&lt;&gt;""),'01_ΚΑΤΑΧΩΡΙΣΗ'!D90,"")</f>
        <v/>
      </c>
      <c r="E88" s="21" t="str">
        <f>IF(AND('01_ΚΑΤΑΧΩΡΙΣΗ'!D90="ΝΑΙ",'01_ΚΑΤΑΧΩΡΙΣΗ'!C90&lt;&gt;""),'01_ΚΑΤΑΧΩΡΙΣΗ'!E90,"")</f>
        <v/>
      </c>
      <c r="F88" s="39" t="str">
        <f>IF(AND('01_ΚΑΤΑΧΩΡΙΣΗ'!D90="ΝΑΙ",'01_ΚΑΤΑΧΩΡΙΣΗ'!E90="ΝΑΙ",'01_ΚΑΤΑΧΩΡΙΣΗ'!C90&lt;&gt;""),'01_ΚΑΤΑΧΩΡΙΣΗ'!F90,"")</f>
        <v/>
      </c>
    </row>
    <row r="89" spans="1:6" ht="34.950000000000003" customHeight="1">
      <c r="A89" s="21" t="str">
        <f>IF(AND('01_ΚΑΤΑΧΩΡΙΣΗ'!D91="ΝΑΙ",'01_ΚΑΤΑΧΩΡΙΣΗ'!C91&lt;&gt;""),'01_ΚΑΤΑΧΩΡΙΣΗ'!A91,"")</f>
        <v/>
      </c>
      <c r="B89" s="20" t="str">
        <f>IF(AND('01_ΚΑΤΑΧΩΡΙΣΗ'!D91="ΝΑΙ",'01_ΚΑΤΑΧΩΡΙΣΗ'!C91&lt;&gt;""),'01_ΚΑΤΑΧΩΡΙΣΗ'!B91,"")</f>
        <v/>
      </c>
      <c r="C89" s="20" t="str">
        <f>IF(AND('01_ΚΑΤΑΧΩΡΙΣΗ'!D91="ΝΑΙ",'01_ΚΑΤΑΧΩΡΙΣΗ'!C91&lt;&gt;""),'01_ΚΑΤΑΧΩΡΙΣΗ'!C91,"")</f>
        <v/>
      </c>
      <c r="D89" s="21" t="str">
        <f>IF(AND('01_ΚΑΤΑΧΩΡΙΣΗ'!D91="ΝΑΙ",'01_ΚΑΤΑΧΩΡΙΣΗ'!C91&lt;&gt;""),'01_ΚΑΤΑΧΩΡΙΣΗ'!D91,"")</f>
        <v/>
      </c>
      <c r="E89" s="21" t="str">
        <f>IF(AND('01_ΚΑΤΑΧΩΡΙΣΗ'!D91="ΝΑΙ",'01_ΚΑΤΑΧΩΡΙΣΗ'!C91&lt;&gt;""),'01_ΚΑΤΑΧΩΡΙΣΗ'!E91,"")</f>
        <v/>
      </c>
      <c r="F89" s="39" t="str">
        <f>IF(AND('01_ΚΑΤΑΧΩΡΙΣΗ'!D91="ΝΑΙ",'01_ΚΑΤΑΧΩΡΙΣΗ'!E91="ΝΑΙ",'01_ΚΑΤΑΧΩΡΙΣΗ'!C91&lt;&gt;""),'01_ΚΑΤΑΧΩΡΙΣΗ'!F91,"")</f>
        <v/>
      </c>
    </row>
    <row r="90" spans="1:6" ht="34.950000000000003" customHeight="1">
      <c r="A90" s="21" t="str">
        <f>IF(AND('01_ΚΑΤΑΧΩΡΙΣΗ'!D92="ΝΑΙ",'01_ΚΑΤΑΧΩΡΙΣΗ'!C92&lt;&gt;""),'01_ΚΑΤΑΧΩΡΙΣΗ'!A92,"")</f>
        <v/>
      </c>
      <c r="B90" s="20" t="str">
        <f>IF(AND('01_ΚΑΤΑΧΩΡΙΣΗ'!D92="ΝΑΙ",'01_ΚΑΤΑΧΩΡΙΣΗ'!C92&lt;&gt;""),'01_ΚΑΤΑΧΩΡΙΣΗ'!B92,"")</f>
        <v/>
      </c>
      <c r="C90" s="20" t="str">
        <f>IF(AND('01_ΚΑΤΑΧΩΡΙΣΗ'!D92="ΝΑΙ",'01_ΚΑΤΑΧΩΡΙΣΗ'!C92&lt;&gt;""),'01_ΚΑΤΑΧΩΡΙΣΗ'!C92,"")</f>
        <v/>
      </c>
      <c r="D90" s="21" t="str">
        <f>IF(AND('01_ΚΑΤΑΧΩΡΙΣΗ'!D92="ΝΑΙ",'01_ΚΑΤΑΧΩΡΙΣΗ'!C92&lt;&gt;""),'01_ΚΑΤΑΧΩΡΙΣΗ'!D92,"")</f>
        <v/>
      </c>
      <c r="E90" s="21" t="str">
        <f>IF(AND('01_ΚΑΤΑΧΩΡΙΣΗ'!D92="ΝΑΙ",'01_ΚΑΤΑΧΩΡΙΣΗ'!C92&lt;&gt;""),'01_ΚΑΤΑΧΩΡΙΣΗ'!E92,"")</f>
        <v/>
      </c>
      <c r="F90" s="39" t="str">
        <f>IF(AND('01_ΚΑΤΑΧΩΡΙΣΗ'!D92="ΝΑΙ",'01_ΚΑΤΑΧΩΡΙΣΗ'!E92="ΝΑΙ",'01_ΚΑΤΑΧΩΡΙΣΗ'!C92&lt;&gt;""),'01_ΚΑΤΑΧΩΡΙΣΗ'!F92,"")</f>
        <v/>
      </c>
    </row>
    <row r="91" spans="1:6" ht="34.950000000000003" customHeight="1">
      <c r="A91" s="21" t="str">
        <f>IF(AND('01_ΚΑΤΑΧΩΡΙΣΗ'!D93="ΝΑΙ",'01_ΚΑΤΑΧΩΡΙΣΗ'!C93&lt;&gt;""),'01_ΚΑΤΑΧΩΡΙΣΗ'!A93,"")</f>
        <v/>
      </c>
      <c r="B91" s="20" t="str">
        <f>IF(AND('01_ΚΑΤΑΧΩΡΙΣΗ'!D93="ΝΑΙ",'01_ΚΑΤΑΧΩΡΙΣΗ'!C93&lt;&gt;""),'01_ΚΑΤΑΧΩΡΙΣΗ'!B93,"")</f>
        <v/>
      </c>
      <c r="C91" s="20" t="str">
        <f>IF(AND('01_ΚΑΤΑΧΩΡΙΣΗ'!D93="ΝΑΙ",'01_ΚΑΤΑΧΩΡΙΣΗ'!C93&lt;&gt;""),'01_ΚΑΤΑΧΩΡΙΣΗ'!C93,"")</f>
        <v/>
      </c>
      <c r="D91" s="21" t="str">
        <f>IF(AND('01_ΚΑΤΑΧΩΡΙΣΗ'!D93="ΝΑΙ",'01_ΚΑΤΑΧΩΡΙΣΗ'!C93&lt;&gt;""),'01_ΚΑΤΑΧΩΡΙΣΗ'!D93,"")</f>
        <v/>
      </c>
      <c r="E91" s="21" t="str">
        <f>IF(AND('01_ΚΑΤΑΧΩΡΙΣΗ'!D93="ΝΑΙ",'01_ΚΑΤΑΧΩΡΙΣΗ'!C93&lt;&gt;""),'01_ΚΑΤΑΧΩΡΙΣΗ'!E93,"")</f>
        <v/>
      </c>
      <c r="F91" s="39" t="str">
        <f>IF(AND('01_ΚΑΤΑΧΩΡΙΣΗ'!D93="ΝΑΙ",'01_ΚΑΤΑΧΩΡΙΣΗ'!E93="ΝΑΙ",'01_ΚΑΤΑΧΩΡΙΣΗ'!C93&lt;&gt;""),'01_ΚΑΤΑΧΩΡΙΣΗ'!F93,"")</f>
        <v/>
      </c>
    </row>
    <row r="92" spans="1:6" ht="34.950000000000003" customHeight="1">
      <c r="A92" s="21" t="str">
        <f>IF(AND('01_ΚΑΤΑΧΩΡΙΣΗ'!D94="ΝΑΙ",'01_ΚΑΤΑΧΩΡΙΣΗ'!C94&lt;&gt;""),'01_ΚΑΤΑΧΩΡΙΣΗ'!A94,"")</f>
        <v/>
      </c>
      <c r="B92" s="20" t="str">
        <f>IF(AND('01_ΚΑΤΑΧΩΡΙΣΗ'!D94="ΝΑΙ",'01_ΚΑΤΑΧΩΡΙΣΗ'!C94&lt;&gt;""),'01_ΚΑΤΑΧΩΡΙΣΗ'!B94,"")</f>
        <v/>
      </c>
      <c r="C92" s="20" t="str">
        <f>IF(AND('01_ΚΑΤΑΧΩΡΙΣΗ'!D94="ΝΑΙ",'01_ΚΑΤΑΧΩΡΙΣΗ'!C94&lt;&gt;""),'01_ΚΑΤΑΧΩΡΙΣΗ'!C94,"")</f>
        <v/>
      </c>
      <c r="D92" s="21" t="str">
        <f>IF(AND('01_ΚΑΤΑΧΩΡΙΣΗ'!D94="ΝΑΙ",'01_ΚΑΤΑΧΩΡΙΣΗ'!C94&lt;&gt;""),'01_ΚΑΤΑΧΩΡΙΣΗ'!D94,"")</f>
        <v/>
      </c>
      <c r="E92" s="21" t="str">
        <f>IF(AND('01_ΚΑΤΑΧΩΡΙΣΗ'!D94="ΝΑΙ",'01_ΚΑΤΑΧΩΡΙΣΗ'!C94&lt;&gt;""),'01_ΚΑΤΑΧΩΡΙΣΗ'!E94,"")</f>
        <v/>
      </c>
      <c r="F92" s="39" t="str">
        <f>IF(AND('01_ΚΑΤΑΧΩΡΙΣΗ'!D94="ΝΑΙ",'01_ΚΑΤΑΧΩΡΙΣΗ'!E94="ΝΑΙ",'01_ΚΑΤΑΧΩΡΙΣΗ'!C94&lt;&gt;""),'01_ΚΑΤΑΧΩΡΙΣΗ'!F94,"")</f>
        <v/>
      </c>
    </row>
    <row r="93" spans="1:6" ht="34.950000000000003" customHeight="1">
      <c r="A93" s="21" t="str">
        <f>IF(AND('01_ΚΑΤΑΧΩΡΙΣΗ'!D95="ΝΑΙ",'01_ΚΑΤΑΧΩΡΙΣΗ'!C95&lt;&gt;""),'01_ΚΑΤΑΧΩΡΙΣΗ'!A95,"")</f>
        <v/>
      </c>
      <c r="B93" s="20" t="str">
        <f>IF(AND('01_ΚΑΤΑΧΩΡΙΣΗ'!D95="ΝΑΙ",'01_ΚΑΤΑΧΩΡΙΣΗ'!C95&lt;&gt;""),'01_ΚΑΤΑΧΩΡΙΣΗ'!B95,"")</f>
        <v/>
      </c>
      <c r="C93" s="20" t="str">
        <f>IF(AND('01_ΚΑΤΑΧΩΡΙΣΗ'!D95="ΝΑΙ",'01_ΚΑΤΑΧΩΡΙΣΗ'!C95&lt;&gt;""),'01_ΚΑΤΑΧΩΡΙΣΗ'!C95,"")</f>
        <v/>
      </c>
      <c r="D93" s="21" t="str">
        <f>IF(AND('01_ΚΑΤΑΧΩΡΙΣΗ'!D95="ΝΑΙ",'01_ΚΑΤΑΧΩΡΙΣΗ'!C95&lt;&gt;""),'01_ΚΑΤΑΧΩΡΙΣΗ'!D95,"")</f>
        <v/>
      </c>
      <c r="E93" s="21" t="str">
        <f>IF(AND('01_ΚΑΤΑΧΩΡΙΣΗ'!D95="ΝΑΙ",'01_ΚΑΤΑΧΩΡΙΣΗ'!C95&lt;&gt;""),'01_ΚΑΤΑΧΩΡΙΣΗ'!E95,"")</f>
        <v/>
      </c>
      <c r="F93" s="39" t="str">
        <f>IF(AND('01_ΚΑΤΑΧΩΡΙΣΗ'!D95="ΝΑΙ",'01_ΚΑΤΑΧΩΡΙΣΗ'!E95="ΝΑΙ",'01_ΚΑΤΑΧΩΡΙΣΗ'!C95&lt;&gt;""),'01_ΚΑΤΑΧΩΡΙΣΗ'!F95,"")</f>
        <v/>
      </c>
    </row>
    <row r="94" spans="1:6" ht="34.950000000000003" customHeight="1">
      <c r="A94" s="21" t="str">
        <f>IF(AND('01_ΚΑΤΑΧΩΡΙΣΗ'!D96="ΝΑΙ",'01_ΚΑΤΑΧΩΡΙΣΗ'!C96&lt;&gt;""),'01_ΚΑΤΑΧΩΡΙΣΗ'!A96,"")</f>
        <v/>
      </c>
      <c r="B94" s="20" t="str">
        <f>IF(AND('01_ΚΑΤΑΧΩΡΙΣΗ'!D96="ΝΑΙ",'01_ΚΑΤΑΧΩΡΙΣΗ'!C96&lt;&gt;""),'01_ΚΑΤΑΧΩΡΙΣΗ'!B96,"")</f>
        <v/>
      </c>
      <c r="C94" s="20" t="str">
        <f>IF(AND('01_ΚΑΤΑΧΩΡΙΣΗ'!D96="ΝΑΙ",'01_ΚΑΤΑΧΩΡΙΣΗ'!C96&lt;&gt;""),'01_ΚΑΤΑΧΩΡΙΣΗ'!C96,"")</f>
        <v/>
      </c>
      <c r="D94" s="21" t="str">
        <f>IF(AND('01_ΚΑΤΑΧΩΡΙΣΗ'!D96="ΝΑΙ",'01_ΚΑΤΑΧΩΡΙΣΗ'!C96&lt;&gt;""),'01_ΚΑΤΑΧΩΡΙΣΗ'!D96,"")</f>
        <v/>
      </c>
      <c r="E94" s="21" t="str">
        <f>IF(AND('01_ΚΑΤΑΧΩΡΙΣΗ'!D96="ΝΑΙ",'01_ΚΑΤΑΧΩΡΙΣΗ'!C96&lt;&gt;""),'01_ΚΑΤΑΧΩΡΙΣΗ'!E96,"")</f>
        <v/>
      </c>
      <c r="F94" s="39" t="str">
        <f>IF(AND('01_ΚΑΤΑΧΩΡΙΣΗ'!D96="ΝΑΙ",'01_ΚΑΤΑΧΩΡΙΣΗ'!E96="ΝΑΙ",'01_ΚΑΤΑΧΩΡΙΣΗ'!C96&lt;&gt;""),'01_ΚΑΤΑΧΩΡΙΣΗ'!F96,"")</f>
        <v/>
      </c>
    </row>
    <row r="95" spans="1:6" ht="34.950000000000003" customHeight="1">
      <c r="A95" s="21" t="str">
        <f>IF(AND('01_ΚΑΤΑΧΩΡΙΣΗ'!D97="ΝΑΙ",'01_ΚΑΤΑΧΩΡΙΣΗ'!C97&lt;&gt;""),'01_ΚΑΤΑΧΩΡΙΣΗ'!A97,"")</f>
        <v/>
      </c>
      <c r="B95" s="20" t="str">
        <f>IF(AND('01_ΚΑΤΑΧΩΡΙΣΗ'!D97="ΝΑΙ",'01_ΚΑΤΑΧΩΡΙΣΗ'!C97&lt;&gt;""),'01_ΚΑΤΑΧΩΡΙΣΗ'!B97,"")</f>
        <v/>
      </c>
      <c r="C95" s="20" t="str">
        <f>IF(AND('01_ΚΑΤΑΧΩΡΙΣΗ'!D97="ΝΑΙ",'01_ΚΑΤΑΧΩΡΙΣΗ'!C97&lt;&gt;""),'01_ΚΑΤΑΧΩΡΙΣΗ'!C97,"")</f>
        <v/>
      </c>
      <c r="D95" s="21" t="str">
        <f>IF(AND('01_ΚΑΤΑΧΩΡΙΣΗ'!D97="ΝΑΙ",'01_ΚΑΤΑΧΩΡΙΣΗ'!C97&lt;&gt;""),'01_ΚΑΤΑΧΩΡΙΣΗ'!D97,"")</f>
        <v/>
      </c>
      <c r="E95" s="21" t="str">
        <f>IF(AND('01_ΚΑΤΑΧΩΡΙΣΗ'!D97="ΝΑΙ",'01_ΚΑΤΑΧΩΡΙΣΗ'!C97&lt;&gt;""),'01_ΚΑΤΑΧΩΡΙΣΗ'!E97,"")</f>
        <v/>
      </c>
      <c r="F95" s="39" t="str">
        <f>IF(AND('01_ΚΑΤΑΧΩΡΙΣΗ'!D97="ΝΑΙ",'01_ΚΑΤΑΧΩΡΙΣΗ'!E97="ΝΑΙ",'01_ΚΑΤΑΧΩΡΙΣΗ'!C97&lt;&gt;""),'01_ΚΑΤΑΧΩΡΙΣΗ'!F97,"")</f>
        <v/>
      </c>
    </row>
    <row r="96" spans="1:6" ht="34.950000000000003" customHeight="1">
      <c r="A96" s="21" t="str">
        <f>IF(AND('01_ΚΑΤΑΧΩΡΙΣΗ'!D98="ΝΑΙ",'01_ΚΑΤΑΧΩΡΙΣΗ'!C98&lt;&gt;""),'01_ΚΑΤΑΧΩΡΙΣΗ'!A98,"")</f>
        <v/>
      </c>
      <c r="B96" s="20" t="str">
        <f>IF(AND('01_ΚΑΤΑΧΩΡΙΣΗ'!D98="ΝΑΙ",'01_ΚΑΤΑΧΩΡΙΣΗ'!C98&lt;&gt;""),'01_ΚΑΤΑΧΩΡΙΣΗ'!B98,"")</f>
        <v/>
      </c>
      <c r="C96" s="20" t="str">
        <f>IF(AND('01_ΚΑΤΑΧΩΡΙΣΗ'!D98="ΝΑΙ",'01_ΚΑΤΑΧΩΡΙΣΗ'!C98&lt;&gt;""),'01_ΚΑΤΑΧΩΡΙΣΗ'!C98,"")</f>
        <v/>
      </c>
      <c r="D96" s="21" t="str">
        <f>IF(AND('01_ΚΑΤΑΧΩΡΙΣΗ'!D98="ΝΑΙ",'01_ΚΑΤΑΧΩΡΙΣΗ'!C98&lt;&gt;""),'01_ΚΑΤΑΧΩΡΙΣΗ'!D98,"")</f>
        <v/>
      </c>
      <c r="E96" s="21" t="str">
        <f>IF(AND('01_ΚΑΤΑΧΩΡΙΣΗ'!D98="ΝΑΙ",'01_ΚΑΤΑΧΩΡΙΣΗ'!C98&lt;&gt;""),'01_ΚΑΤΑΧΩΡΙΣΗ'!E98,"")</f>
        <v/>
      </c>
      <c r="F96" s="39" t="str">
        <f>IF(AND('01_ΚΑΤΑΧΩΡΙΣΗ'!D98="ΝΑΙ",'01_ΚΑΤΑΧΩΡΙΣΗ'!E98="ΝΑΙ",'01_ΚΑΤΑΧΩΡΙΣΗ'!C98&lt;&gt;""),'01_ΚΑΤΑΧΩΡΙΣΗ'!F98,"")</f>
        <v/>
      </c>
    </row>
    <row r="97" spans="1:6" ht="34.950000000000003" customHeight="1">
      <c r="A97" s="21" t="str">
        <f>IF(AND('01_ΚΑΤΑΧΩΡΙΣΗ'!D99="ΝΑΙ",'01_ΚΑΤΑΧΩΡΙΣΗ'!C99&lt;&gt;""),'01_ΚΑΤΑΧΩΡΙΣΗ'!A99,"")</f>
        <v/>
      </c>
      <c r="B97" s="20" t="str">
        <f>IF(AND('01_ΚΑΤΑΧΩΡΙΣΗ'!D99="ΝΑΙ",'01_ΚΑΤΑΧΩΡΙΣΗ'!C99&lt;&gt;""),'01_ΚΑΤΑΧΩΡΙΣΗ'!B99,"")</f>
        <v/>
      </c>
      <c r="C97" s="20" t="str">
        <f>IF(AND('01_ΚΑΤΑΧΩΡΙΣΗ'!D99="ΝΑΙ",'01_ΚΑΤΑΧΩΡΙΣΗ'!C99&lt;&gt;""),'01_ΚΑΤΑΧΩΡΙΣΗ'!C99,"")</f>
        <v/>
      </c>
      <c r="D97" s="21" t="str">
        <f>IF(AND('01_ΚΑΤΑΧΩΡΙΣΗ'!D99="ΝΑΙ",'01_ΚΑΤΑΧΩΡΙΣΗ'!C99&lt;&gt;""),'01_ΚΑΤΑΧΩΡΙΣΗ'!D99,"")</f>
        <v/>
      </c>
      <c r="E97" s="21" t="str">
        <f>IF(AND('01_ΚΑΤΑΧΩΡΙΣΗ'!D99="ΝΑΙ",'01_ΚΑΤΑΧΩΡΙΣΗ'!C99&lt;&gt;""),'01_ΚΑΤΑΧΩΡΙΣΗ'!E99,"")</f>
        <v/>
      </c>
      <c r="F97" s="39" t="str">
        <f>IF(AND('01_ΚΑΤΑΧΩΡΙΣΗ'!D99="ΝΑΙ",'01_ΚΑΤΑΧΩΡΙΣΗ'!E99="ΝΑΙ",'01_ΚΑΤΑΧΩΡΙΣΗ'!C99&lt;&gt;""),'01_ΚΑΤΑΧΩΡΙΣΗ'!F99,"")</f>
        <v/>
      </c>
    </row>
    <row r="98" spans="1:6">
      <c r="A98" s="14" t="str">
        <f>IF(AND('01_ΚΑΤΑΧΩΡΙΣΗ'!D100="ΝΑΙ",'01_ΚΑΤΑΧΩΡΙΣΗ'!C100&lt;&gt;""),'01_ΚΑΤΑΧΩΡΙΣΗ'!A100,"")</f>
        <v/>
      </c>
      <c r="B98" s="14" t="str">
        <f>IF(AND('01_ΚΑΤΑΧΩΡΙΣΗ'!D100="ΝΑΙ",'01_ΚΑΤΑΧΩΡΙΣΗ'!C100&lt;&gt;""),'01_ΚΑΤΑΧΩΡΙΣΗ'!B100,"")</f>
        <v/>
      </c>
      <c r="C98" s="14" t="str">
        <f>IF(AND('01_ΚΑΤΑΧΩΡΙΣΗ'!D100="ΝΑΙ",'01_ΚΑΤΑΧΩΡΙΣΗ'!C100&lt;&gt;""),'01_ΚΑΤΑΧΩΡΙΣΗ'!C100,"")</f>
        <v/>
      </c>
      <c r="D98" s="14" t="str">
        <f>IF(AND('01_ΚΑΤΑΧΩΡΙΣΗ'!D100="ΝΑΙ",'01_ΚΑΤΑΧΩΡΙΣΗ'!C100&lt;&gt;""),'01_ΚΑΤΑΧΩΡΙΣΗ'!D100,"")</f>
        <v/>
      </c>
      <c r="E98" s="14" t="str">
        <f>IF(AND('01_ΚΑΤΑΧΩΡΙΣΗ'!D100="ΝΑΙ",'01_ΚΑΤΑΧΩΡΙΣΗ'!C100&lt;&gt;""),'01_ΚΑΤΑΧΩΡΙΣΗ'!E100,"")</f>
        <v/>
      </c>
      <c r="F98" s="38" t="str">
        <f>IF(AND('01_ΚΑΤΑΧΩΡΙΣΗ'!D100="ΝΑΙ",'01_ΚΑΤΑΧΩΡΙΣΗ'!E100="ΝΑΙ",'01_ΚΑΤΑΧΩΡΙΣΗ'!C100&lt;&gt;""),'01_ΚΑΤΑΧΩΡΙΣΗ'!F100,"")</f>
        <v/>
      </c>
    </row>
    <row r="99" spans="1:6">
      <c r="A99" s="14" t="str">
        <f>IF(AND('01_ΚΑΤΑΧΩΡΙΣΗ'!D101="ΝΑΙ",'01_ΚΑΤΑΧΩΡΙΣΗ'!C101&lt;&gt;""),'01_ΚΑΤΑΧΩΡΙΣΗ'!A101,"")</f>
        <v/>
      </c>
      <c r="B99" s="14" t="str">
        <f>IF(AND('01_ΚΑΤΑΧΩΡΙΣΗ'!D101="ΝΑΙ",'01_ΚΑΤΑΧΩΡΙΣΗ'!C101&lt;&gt;""),'01_ΚΑΤΑΧΩΡΙΣΗ'!B101,"")</f>
        <v/>
      </c>
      <c r="C99" s="14" t="str">
        <f>IF(AND('01_ΚΑΤΑΧΩΡΙΣΗ'!D101="ΝΑΙ",'01_ΚΑΤΑΧΩΡΙΣΗ'!C101&lt;&gt;""),'01_ΚΑΤΑΧΩΡΙΣΗ'!C101,"")</f>
        <v/>
      </c>
      <c r="D99" s="14" t="str">
        <f>IF(AND('01_ΚΑΤΑΧΩΡΙΣΗ'!D101="ΝΑΙ",'01_ΚΑΤΑΧΩΡΙΣΗ'!C101&lt;&gt;""),'01_ΚΑΤΑΧΩΡΙΣΗ'!D101,"")</f>
        <v/>
      </c>
      <c r="E99" s="14" t="str">
        <f>IF(AND('01_ΚΑΤΑΧΩΡΙΣΗ'!D101="ΝΑΙ",'01_ΚΑΤΑΧΩΡΙΣΗ'!C101&lt;&gt;""),'01_ΚΑΤΑΧΩΡΙΣΗ'!E101,"")</f>
        <v/>
      </c>
      <c r="F99" s="38" t="str">
        <f>IF(AND('01_ΚΑΤΑΧΩΡΙΣΗ'!D101="ΝΑΙ",'01_ΚΑΤΑΧΩΡΙΣΗ'!E101="ΝΑΙ",'01_ΚΑΤΑΧΩΡΙΣΗ'!C101&lt;&gt;""),'01_ΚΑΤΑΧΩΡΙΣΗ'!F101,"")</f>
        <v/>
      </c>
    </row>
    <row r="100" spans="1:6">
      <c r="A100" s="14" t="str">
        <f>IF(AND('01_ΚΑΤΑΧΩΡΙΣΗ'!D102="ΝΑΙ",'01_ΚΑΤΑΧΩΡΙΣΗ'!C102&lt;&gt;""),'01_ΚΑΤΑΧΩΡΙΣΗ'!A102,"")</f>
        <v/>
      </c>
      <c r="B100" s="14" t="str">
        <f>IF(AND('01_ΚΑΤΑΧΩΡΙΣΗ'!D102="ΝΑΙ",'01_ΚΑΤΑΧΩΡΙΣΗ'!C102&lt;&gt;""),'01_ΚΑΤΑΧΩΡΙΣΗ'!B102,"")</f>
        <v/>
      </c>
      <c r="C100" s="14" t="str">
        <f>IF(AND('01_ΚΑΤΑΧΩΡΙΣΗ'!D102="ΝΑΙ",'01_ΚΑΤΑΧΩΡΙΣΗ'!C102&lt;&gt;""),'01_ΚΑΤΑΧΩΡΙΣΗ'!C102,"")</f>
        <v/>
      </c>
      <c r="D100" s="14" t="str">
        <f>IF(AND('01_ΚΑΤΑΧΩΡΙΣΗ'!D102="ΝΑΙ",'01_ΚΑΤΑΧΩΡΙΣΗ'!C102&lt;&gt;""),'01_ΚΑΤΑΧΩΡΙΣΗ'!D102,"")</f>
        <v/>
      </c>
      <c r="E100" s="14" t="str">
        <f>IF(AND('01_ΚΑΤΑΧΩΡΙΣΗ'!D102="ΝΑΙ",'01_ΚΑΤΑΧΩΡΙΣΗ'!C102&lt;&gt;""),'01_ΚΑΤΑΧΩΡΙΣΗ'!E102,"")</f>
        <v/>
      </c>
      <c r="F100" s="38" t="str">
        <f>IF(AND('01_ΚΑΤΑΧΩΡΙΣΗ'!D102="ΝΑΙ",'01_ΚΑΤΑΧΩΡΙΣΗ'!E102="ΝΑΙ",'01_ΚΑΤΑΧΩΡΙΣΗ'!C102&lt;&gt;""),'01_ΚΑΤΑΧΩΡΙΣΗ'!F102,"")</f>
        <v/>
      </c>
    </row>
    <row r="101" spans="1:6">
      <c r="A101" s="14" t="str">
        <f>IF(AND('01_ΚΑΤΑΧΩΡΙΣΗ'!D103="ΝΑΙ",'01_ΚΑΤΑΧΩΡΙΣΗ'!C103&lt;&gt;""),'01_ΚΑΤΑΧΩΡΙΣΗ'!A103,"")</f>
        <v/>
      </c>
      <c r="B101" s="14" t="str">
        <f>IF(AND('01_ΚΑΤΑΧΩΡΙΣΗ'!D103="ΝΑΙ",'01_ΚΑΤΑΧΩΡΙΣΗ'!C103&lt;&gt;""),'01_ΚΑΤΑΧΩΡΙΣΗ'!B103,"")</f>
        <v/>
      </c>
      <c r="C101" s="14" t="str">
        <f>IF(AND('01_ΚΑΤΑΧΩΡΙΣΗ'!D103="ΝΑΙ",'01_ΚΑΤΑΧΩΡΙΣΗ'!C103&lt;&gt;""),'01_ΚΑΤΑΧΩΡΙΣΗ'!C103,"")</f>
        <v/>
      </c>
      <c r="D101" s="14" t="str">
        <f>IF(AND('01_ΚΑΤΑΧΩΡΙΣΗ'!D103="ΝΑΙ",'01_ΚΑΤΑΧΩΡΙΣΗ'!C103&lt;&gt;""),'01_ΚΑΤΑΧΩΡΙΣΗ'!D103,"")</f>
        <v/>
      </c>
      <c r="E101" s="14" t="str">
        <f>IF(AND('01_ΚΑΤΑΧΩΡΙΣΗ'!D103="ΝΑΙ",'01_ΚΑΤΑΧΩΡΙΣΗ'!C103&lt;&gt;""),'01_ΚΑΤΑΧΩΡΙΣΗ'!E103,"")</f>
        <v/>
      </c>
      <c r="F101" s="38" t="str">
        <f>IF(AND('01_ΚΑΤΑΧΩΡΙΣΗ'!D103="ΝΑΙ",'01_ΚΑΤΑΧΩΡΙΣΗ'!E103="ΝΑΙ",'01_ΚΑΤΑΧΩΡΙΣΗ'!C103&lt;&gt;""),'01_ΚΑΤΑΧΩΡΙΣΗ'!F103,"")</f>
        <v/>
      </c>
    </row>
    <row r="102" spans="1:6">
      <c r="A102" s="14" t="str">
        <f>IF(AND('01_ΚΑΤΑΧΩΡΙΣΗ'!D104="ΝΑΙ",'01_ΚΑΤΑΧΩΡΙΣΗ'!C104&lt;&gt;""),'01_ΚΑΤΑΧΩΡΙΣΗ'!A104,"")</f>
        <v/>
      </c>
      <c r="B102" s="14" t="str">
        <f>IF(AND('01_ΚΑΤΑΧΩΡΙΣΗ'!D104="ΝΑΙ",'01_ΚΑΤΑΧΩΡΙΣΗ'!C104&lt;&gt;""),'01_ΚΑΤΑΧΩΡΙΣΗ'!B104,"")</f>
        <v/>
      </c>
      <c r="C102" s="14" t="str">
        <f>IF(AND('01_ΚΑΤΑΧΩΡΙΣΗ'!D104="ΝΑΙ",'01_ΚΑΤΑΧΩΡΙΣΗ'!C104&lt;&gt;""),'01_ΚΑΤΑΧΩΡΙΣΗ'!C104,"")</f>
        <v/>
      </c>
      <c r="D102" s="14" t="str">
        <f>IF(AND('01_ΚΑΤΑΧΩΡΙΣΗ'!D104="ΝΑΙ",'01_ΚΑΤΑΧΩΡΙΣΗ'!C104&lt;&gt;""),'01_ΚΑΤΑΧΩΡΙΣΗ'!D104,"")</f>
        <v/>
      </c>
      <c r="E102" s="14" t="str">
        <f>IF(AND('01_ΚΑΤΑΧΩΡΙΣΗ'!D104="ΝΑΙ",'01_ΚΑΤΑΧΩΡΙΣΗ'!C104&lt;&gt;""),'01_ΚΑΤΑΧΩΡΙΣΗ'!E104,"")</f>
        <v/>
      </c>
      <c r="F102" s="38" t="str">
        <f>IF(AND('01_ΚΑΤΑΧΩΡΙΣΗ'!D104="ΝΑΙ",'01_ΚΑΤΑΧΩΡΙΣΗ'!E104="ΝΑΙ",'01_ΚΑΤΑΧΩΡΙΣΗ'!C104&lt;&gt;""),'01_ΚΑΤΑΧΩΡΙΣΗ'!F104,"")</f>
        <v/>
      </c>
    </row>
    <row r="103" spans="1:6">
      <c r="A103" s="14" t="str">
        <f>IF(AND('01_ΚΑΤΑΧΩΡΙΣΗ'!D105="ΝΑΙ",'01_ΚΑΤΑΧΩΡΙΣΗ'!C105&lt;&gt;""),'01_ΚΑΤΑΧΩΡΙΣΗ'!A105,"")</f>
        <v/>
      </c>
      <c r="B103" s="14" t="str">
        <f>IF(AND('01_ΚΑΤΑΧΩΡΙΣΗ'!D105="ΝΑΙ",'01_ΚΑΤΑΧΩΡΙΣΗ'!C105&lt;&gt;""),'01_ΚΑΤΑΧΩΡΙΣΗ'!B105,"")</f>
        <v/>
      </c>
      <c r="C103" s="14" t="str">
        <f>IF(AND('01_ΚΑΤΑΧΩΡΙΣΗ'!D105="ΝΑΙ",'01_ΚΑΤΑΧΩΡΙΣΗ'!C105&lt;&gt;""),'01_ΚΑΤΑΧΩΡΙΣΗ'!C105,"")</f>
        <v/>
      </c>
      <c r="D103" s="14" t="str">
        <f>IF(AND('01_ΚΑΤΑΧΩΡΙΣΗ'!D105="ΝΑΙ",'01_ΚΑΤΑΧΩΡΙΣΗ'!C105&lt;&gt;""),'01_ΚΑΤΑΧΩΡΙΣΗ'!D105,"")</f>
        <v/>
      </c>
      <c r="E103" s="14" t="str">
        <f>IF(AND('01_ΚΑΤΑΧΩΡΙΣΗ'!D105="ΝΑΙ",'01_ΚΑΤΑΧΩΡΙΣΗ'!C105&lt;&gt;""),'01_ΚΑΤΑΧΩΡΙΣΗ'!E105,"")</f>
        <v/>
      </c>
      <c r="F103" s="38" t="str">
        <f>IF(AND('01_ΚΑΤΑΧΩΡΙΣΗ'!D105="ΝΑΙ",'01_ΚΑΤΑΧΩΡΙΣΗ'!E105="ΝΑΙ",'01_ΚΑΤΑΧΩΡΙΣΗ'!C105&lt;&gt;""),'01_ΚΑΤΑΧΩΡΙΣΗ'!F105,"")</f>
        <v/>
      </c>
    </row>
    <row r="104" spans="1:6">
      <c r="A104" s="14" t="str">
        <f>IF(AND('01_ΚΑΤΑΧΩΡΙΣΗ'!D106="ΝΑΙ",'01_ΚΑΤΑΧΩΡΙΣΗ'!C106&lt;&gt;""),'01_ΚΑΤΑΧΩΡΙΣΗ'!A106,"")</f>
        <v/>
      </c>
      <c r="B104" s="14" t="str">
        <f>IF(AND('01_ΚΑΤΑΧΩΡΙΣΗ'!D106="ΝΑΙ",'01_ΚΑΤΑΧΩΡΙΣΗ'!C106&lt;&gt;""),'01_ΚΑΤΑΧΩΡΙΣΗ'!B106,"")</f>
        <v/>
      </c>
      <c r="C104" s="14" t="str">
        <f>IF(AND('01_ΚΑΤΑΧΩΡΙΣΗ'!D106="ΝΑΙ",'01_ΚΑΤΑΧΩΡΙΣΗ'!C106&lt;&gt;""),'01_ΚΑΤΑΧΩΡΙΣΗ'!C106,"")</f>
        <v/>
      </c>
      <c r="D104" s="14" t="str">
        <f>IF(AND('01_ΚΑΤΑΧΩΡΙΣΗ'!D106="ΝΑΙ",'01_ΚΑΤΑΧΩΡΙΣΗ'!C106&lt;&gt;""),'01_ΚΑΤΑΧΩΡΙΣΗ'!D106,"")</f>
        <v/>
      </c>
      <c r="E104" s="14" t="str">
        <f>IF(AND('01_ΚΑΤΑΧΩΡΙΣΗ'!D106="ΝΑΙ",'01_ΚΑΤΑΧΩΡΙΣΗ'!C106&lt;&gt;""),'01_ΚΑΤΑΧΩΡΙΣΗ'!E106,"")</f>
        <v/>
      </c>
      <c r="F104" s="38" t="str">
        <f>IF(AND('01_ΚΑΤΑΧΩΡΙΣΗ'!D106="ΝΑΙ",'01_ΚΑΤΑΧΩΡΙΣΗ'!E106="ΝΑΙ",'01_ΚΑΤΑΧΩΡΙΣΗ'!C106&lt;&gt;""),'01_ΚΑΤΑΧΩΡΙΣΗ'!F106,"")</f>
        <v/>
      </c>
    </row>
    <row r="105" spans="1:6">
      <c r="A105" s="14" t="str">
        <f>IF(AND('01_ΚΑΤΑΧΩΡΙΣΗ'!D107="ΝΑΙ",'01_ΚΑΤΑΧΩΡΙΣΗ'!C107&lt;&gt;""),'01_ΚΑΤΑΧΩΡΙΣΗ'!A107,"")</f>
        <v/>
      </c>
      <c r="B105" s="14" t="str">
        <f>IF(AND('01_ΚΑΤΑΧΩΡΙΣΗ'!D107="ΝΑΙ",'01_ΚΑΤΑΧΩΡΙΣΗ'!C107&lt;&gt;""),'01_ΚΑΤΑΧΩΡΙΣΗ'!B107,"")</f>
        <v/>
      </c>
      <c r="C105" s="14" t="str">
        <f>IF(AND('01_ΚΑΤΑΧΩΡΙΣΗ'!D107="ΝΑΙ",'01_ΚΑΤΑΧΩΡΙΣΗ'!C107&lt;&gt;""),'01_ΚΑΤΑΧΩΡΙΣΗ'!C107,"")</f>
        <v/>
      </c>
      <c r="D105" s="14" t="str">
        <f>IF(AND('01_ΚΑΤΑΧΩΡΙΣΗ'!D107="ΝΑΙ",'01_ΚΑΤΑΧΩΡΙΣΗ'!C107&lt;&gt;""),'01_ΚΑΤΑΧΩΡΙΣΗ'!D107,"")</f>
        <v/>
      </c>
      <c r="E105" s="14" t="str">
        <f>IF(AND('01_ΚΑΤΑΧΩΡΙΣΗ'!D107="ΝΑΙ",'01_ΚΑΤΑΧΩΡΙΣΗ'!C107&lt;&gt;""),'01_ΚΑΤΑΧΩΡΙΣΗ'!E107,"")</f>
        <v/>
      </c>
      <c r="F105" s="38" t="str">
        <f>IF(AND('01_ΚΑΤΑΧΩΡΙΣΗ'!D107="ΝΑΙ",'01_ΚΑΤΑΧΩΡΙΣΗ'!E107="ΝΑΙ",'01_ΚΑΤΑΧΩΡΙΣΗ'!C107&lt;&gt;""),'01_ΚΑΤΑΧΩΡΙΣΗ'!F107,"")</f>
        <v/>
      </c>
    </row>
    <row r="106" spans="1:6">
      <c r="A106" s="14" t="str">
        <f>IF(AND('01_ΚΑΤΑΧΩΡΙΣΗ'!D108="ΝΑΙ",'01_ΚΑΤΑΧΩΡΙΣΗ'!C108&lt;&gt;""),'01_ΚΑΤΑΧΩΡΙΣΗ'!A108,"")</f>
        <v/>
      </c>
      <c r="B106" s="14" t="str">
        <f>IF(AND('01_ΚΑΤΑΧΩΡΙΣΗ'!D108="ΝΑΙ",'01_ΚΑΤΑΧΩΡΙΣΗ'!C108&lt;&gt;""),'01_ΚΑΤΑΧΩΡΙΣΗ'!B108,"")</f>
        <v/>
      </c>
      <c r="C106" s="14" t="str">
        <f>IF(AND('01_ΚΑΤΑΧΩΡΙΣΗ'!D108="ΝΑΙ",'01_ΚΑΤΑΧΩΡΙΣΗ'!C108&lt;&gt;""),'01_ΚΑΤΑΧΩΡΙΣΗ'!C108,"")</f>
        <v/>
      </c>
      <c r="D106" s="14" t="str">
        <f>IF(AND('01_ΚΑΤΑΧΩΡΙΣΗ'!D108="ΝΑΙ",'01_ΚΑΤΑΧΩΡΙΣΗ'!C108&lt;&gt;""),'01_ΚΑΤΑΧΩΡΙΣΗ'!D108,"")</f>
        <v/>
      </c>
      <c r="E106" s="14" t="str">
        <f>IF(AND('01_ΚΑΤΑΧΩΡΙΣΗ'!D108="ΝΑΙ",'01_ΚΑΤΑΧΩΡΙΣΗ'!C108&lt;&gt;""),'01_ΚΑΤΑΧΩΡΙΣΗ'!E108,"")</f>
        <v/>
      </c>
      <c r="F106" s="38" t="str">
        <f>IF(AND('01_ΚΑΤΑΧΩΡΙΣΗ'!D108="ΝΑΙ",'01_ΚΑΤΑΧΩΡΙΣΗ'!E108="ΝΑΙ",'01_ΚΑΤΑΧΩΡΙΣΗ'!C108&lt;&gt;""),'01_ΚΑΤΑΧΩΡΙΣΗ'!F108,"")</f>
        <v/>
      </c>
    </row>
    <row r="107" spans="1:6">
      <c r="A107" s="14" t="str">
        <f>IF(AND('01_ΚΑΤΑΧΩΡΙΣΗ'!D109="ΝΑΙ",'01_ΚΑΤΑΧΩΡΙΣΗ'!C109&lt;&gt;""),'01_ΚΑΤΑΧΩΡΙΣΗ'!A109,"")</f>
        <v/>
      </c>
      <c r="B107" s="14" t="str">
        <f>IF(AND('01_ΚΑΤΑΧΩΡΙΣΗ'!D109="ΝΑΙ",'01_ΚΑΤΑΧΩΡΙΣΗ'!C109&lt;&gt;""),'01_ΚΑΤΑΧΩΡΙΣΗ'!B109,"")</f>
        <v/>
      </c>
      <c r="C107" s="14" t="str">
        <f>IF(AND('01_ΚΑΤΑΧΩΡΙΣΗ'!D109="ΝΑΙ",'01_ΚΑΤΑΧΩΡΙΣΗ'!C109&lt;&gt;""),'01_ΚΑΤΑΧΩΡΙΣΗ'!C109,"")</f>
        <v/>
      </c>
      <c r="D107" s="14" t="str">
        <f>IF(AND('01_ΚΑΤΑΧΩΡΙΣΗ'!D109="ΝΑΙ",'01_ΚΑΤΑΧΩΡΙΣΗ'!C109&lt;&gt;""),'01_ΚΑΤΑΧΩΡΙΣΗ'!D109,"")</f>
        <v/>
      </c>
      <c r="E107" s="14" t="str">
        <f>IF(AND('01_ΚΑΤΑΧΩΡΙΣΗ'!D109="ΝΑΙ",'01_ΚΑΤΑΧΩΡΙΣΗ'!C109&lt;&gt;""),'01_ΚΑΤΑΧΩΡΙΣΗ'!E109,"")</f>
        <v/>
      </c>
      <c r="F107" s="38" t="str">
        <f>IF(AND('01_ΚΑΤΑΧΩΡΙΣΗ'!D109="ΝΑΙ",'01_ΚΑΤΑΧΩΡΙΣΗ'!E109="ΝΑΙ",'01_ΚΑΤΑΧΩΡΙΣΗ'!C109&lt;&gt;""),'01_ΚΑΤΑΧΩΡΙΣΗ'!F109,"")</f>
        <v/>
      </c>
    </row>
    <row r="108" spans="1:6">
      <c r="A108" s="14" t="str">
        <f>IF(AND('01_ΚΑΤΑΧΩΡΙΣΗ'!D110="ΝΑΙ",'01_ΚΑΤΑΧΩΡΙΣΗ'!C110&lt;&gt;""),'01_ΚΑΤΑΧΩΡΙΣΗ'!A110,"")</f>
        <v/>
      </c>
      <c r="B108" s="14" t="str">
        <f>IF(AND('01_ΚΑΤΑΧΩΡΙΣΗ'!D110="ΝΑΙ",'01_ΚΑΤΑΧΩΡΙΣΗ'!C110&lt;&gt;""),'01_ΚΑΤΑΧΩΡΙΣΗ'!B110,"")</f>
        <v/>
      </c>
      <c r="C108" s="14" t="str">
        <f>IF(AND('01_ΚΑΤΑΧΩΡΙΣΗ'!D110="ΝΑΙ",'01_ΚΑΤΑΧΩΡΙΣΗ'!C110&lt;&gt;""),'01_ΚΑΤΑΧΩΡΙΣΗ'!C110,"")</f>
        <v/>
      </c>
      <c r="D108" s="14" t="str">
        <f>IF(AND('01_ΚΑΤΑΧΩΡΙΣΗ'!D110="ΝΑΙ",'01_ΚΑΤΑΧΩΡΙΣΗ'!C110&lt;&gt;""),'01_ΚΑΤΑΧΩΡΙΣΗ'!D110,"")</f>
        <v/>
      </c>
      <c r="E108" s="14" t="str">
        <f>IF(AND('01_ΚΑΤΑΧΩΡΙΣΗ'!D110="ΝΑΙ",'01_ΚΑΤΑΧΩΡΙΣΗ'!C110&lt;&gt;""),'01_ΚΑΤΑΧΩΡΙΣΗ'!E110,"")</f>
        <v/>
      </c>
      <c r="F108" s="38" t="str">
        <f>IF(AND('01_ΚΑΤΑΧΩΡΙΣΗ'!D110="ΝΑΙ",'01_ΚΑΤΑΧΩΡΙΣΗ'!E110="ΝΑΙ",'01_ΚΑΤΑΧΩΡΙΣΗ'!C110&lt;&gt;""),'01_ΚΑΤΑΧΩΡΙΣΗ'!F110,"")</f>
        <v/>
      </c>
    </row>
  </sheetData>
  <sheetProtection algorithmName="SHA-512" hashValue="4GGncho3tZhTuuHP0f6S3wSkS1hVQN/s5XwbtWSyeCiNiKlbFVLHGJ68Fguw9tr3PjqwI75UExE3n2Ukb/GrQA==" saltValue="AAKk9T2FA85thqify6a3sw==" spinCount="100000" sheet="1" objects="1" scenarios="1"/>
  <mergeCells count="4">
    <mergeCell ref="I9:R9"/>
    <mergeCell ref="A2:E2"/>
    <mergeCell ref="A1:F1"/>
    <mergeCell ref="H8:N8"/>
  </mergeCells>
  <phoneticPr fontId="15" type="noConversion"/>
  <printOptions horizontalCentered="1" verticalCentered="1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3"/>
  <sheetViews>
    <sheetView showGridLines="0" workbookViewId="0">
      <selection activeCell="D7" sqref="D7"/>
    </sheetView>
  </sheetViews>
  <sheetFormatPr defaultRowHeight="13.8"/>
  <cols>
    <col min="1" max="1" width="18" customWidth="1"/>
    <col min="2" max="2" width="58" customWidth="1"/>
    <col min="3" max="3" width="16" customWidth="1"/>
    <col min="4" max="4" width="31" customWidth="1"/>
    <col min="6" max="11" width="50" customWidth="1"/>
    <col min="13" max="13" width="18" customWidth="1"/>
    <col min="14" max="14" width="30" customWidth="1"/>
    <col min="16" max="16" width="40" customWidth="1"/>
    <col min="17" max="17" width="64" customWidth="1"/>
  </cols>
  <sheetData>
    <row r="1" spans="1:17" ht="27.6">
      <c r="A1" s="3" t="s">
        <v>29</v>
      </c>
      <c r="B1" s="3" t="s">
        <v>3</v>
      </c>
      <c r="C1" s="3" t="s">
        <v>4</v>
      </c>
      <c r="D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M1" s="3" t="s">
        <v>29</v>
      </c>
      <c r="N1" s="3" t="s">
        <v>37</v>
      </c>
      <c r="P1" s="3" t="s">
        <v>38</v>
      </c>
      <c r="Q1" s="3" t="s">
        <v>39</v>
      </c>
    </row>
    <row r="2" spans="1:17">
      <c r="A2" t="s">
        <v>31</v>
      </c>
      <c r="B2" t="s">
        <v>40</v>
      </c>
      <c r="C2" t="s">
        <v>41</v>
      </c>
      <c r="D2" t="s">
        <v>42</v>
      </c>
      <c r="F2" t="s">
        <v>40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31</v>
      </c>
      <c r="N2" t="s">
        <v>48</v>
      </c>
      <c r="P2" s="4" t="s">
        <v>49</v>
      </c>
      <c r="Q2" s="4" t="s">
        <v>50</v>
      </c>
    </row>
    <row r="3" spans="1:17">
      <c r="A3" t="s">
        <v>31</v>
      </c>
      <c r="B3" t="s">
        <v>51</v>
      </c>
      <c r="C3" t="s">
        <v>52</v>
      </c>
      <c r="D3" t="s">
        <v>42</v>
      </c>
      <c r="F3" t="s">
        <v>51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M3" t="s">
        <v>32</v>
      </c>
      <c r="N3" t="s">
        <v>58</v>
      </c>
      <c r="P3" s="4" t="s">
        <v>59</v>
      </c>
      <c r="Q3" s="4" t="s">
        <v>60</v>
      </c>
    </row>
    <row r="4" spans="1:17" ht="27.6">
      <c r="A4" t="s">
        <v>31</v>
      </c>
      <c r="B4" t="s">
        <v>61</v>
      </c>
      <c r="C4" t="s">
        <v>62</v>
      </c>
      <c r="D4" t="s">
        <v>42</v>
      </c>
      <c r="F4" s="2" t="s">
        <v>61</v>
      </c>
      <c r="G4" s="2" t="s">
        <v>63</v>
      </c>
      <c r="H4" s="2" t="s">
        <v>64</v>
      </c>
      <c r="I4" t="s">
        <v>65</v>
      </c>
      <c r="J4" t="s">
        <v>66</v>
      </c>
      <c r="K4" t="s">
        <v>67</v>
      </c>
      <c r="M4" t="s">
        <v>33</v>
      </c>
      <c r="N4" t="s">
        <v>68</v>
      </c>
      <c r="P4" s="4" t="s">
        <v>69</v>
      </c>
      <c r="Q4" s="4" t="s">
        <v>70</v>
      </c>
    </row>
    <row r="5" spans="1:17">
      <c r="A5" t="s">
        <v>31</v>
      </c>
      <c r="B5" t="s">
        <v>71</v>
      </c>
      <c r="C5" t="s">
        <v>72</v>
      </c>
      <c r="D5" t="s">
        <v>42</v>
      </c>
      <c r="F5" s="77" t="s">
        <v>71</v>
      </c>
      <c r="G5" s="77" t="s">
        <v>73</v>
      </c>
      <c r="H5" s="77" t="s">
        <v>74</v>
      </c>
      <c r="I5" t="s">
        <v>75</v>
      </c>
      <c r="J5" t="s">
        <v>76</v>
      </c>
      <c r="K5" t="s">
        <v>77</v>
      </c>
      <c r="M5" t="s">
        <v>34</v>
      </c>
      <c r="N5" t="s">
        <v>78</v>
      </c>
    </row>
    <row r="6" spans="1:17" ht="55.2">
      <c r="A6" t="s">
        <v>31</v>
      </c>
      <c r="B6" t="s">
        <v>79</v>
      </c>
      <c r="C6" t="s">
        <v>80</v>
      </c>
      <c r="D6" t="s">
        <v>42</v>
      </c>
      <c r="F6" s="77" t="s">
        <v>79</v>
      </c>
      <c r="G6" s="77" t="s">
        <v>81</v>
      </c>
      <c r="H6" s="77" t="s">
        <v>82</v>
      </c>
      <c r="I6" t="s">
        <v>83</v>
      </c>
      <c r="J6" t="s">
        <v>84</v>
      </c>
      <c r="M6" t="s">
        <v>35</v>
      </c>
      <c r="N6" t="s">
        <v>85</v>
      </c>
      <c r="P6" s="5" t="s">
        <v>86</v>
      </c>
      <c r="Q6" s="6" t="s">
        <v>87</v>
      </c>
    </row>
    <row r="7" spans="1:17" ht="41.4">
      <c r="A7" t="s">
        <v>31</v>
      </c>
      <c r="B7" t="s">
        <v>88</v>
      </c>
      <c r="C7" t="s">
        <v>89</v>
      </c>
      <c r="D7" t="s">
        <v>42</v>
      </c>
      <c r="F7" s="77" t="s">
        <v>88</v>
      </c>
      <c r="G7" s="77" t="s">
        <v>90</v>
      </c>
      <c r="H7" s="77" t="s">
        <v>91</v>
      </c>
      <c r="I7" t="s">
        <v>92</v>
      </c>
      <c r="J7" t="s">
        <v>93</v>
      </c>
      <c r="M7" t="s">
        <v>36</v>
      </c>
      <c r="N7" t="s">
        <v>94</v>
      </c>
      <c r="P7" s="5" t="s">
        <v>95</v>
      </c>
      <c r="Q7" s="6" t="s">
        <v>96</v>
      </c>
    </row>
    <row r="8" spans="1:17" ht="27.6">
      <c r="A8" t="s">
        <v>31</v>
      </c>
      <c r="B8" t="s">
        <v>97</v>
      </c>
      <c r="C8" t="s">
        <v>98</v>
      </c>
      <c r="D8" t="s">
        <v>42</v>
      </c>
      <c r="F8" t="s">
        <v>97</v>
      </c>
      <c r="G8" t="s">
        <v>99</v>
      </c>
      <c r="H8" t="s">
        <v>100</v>
      </c>
      <c r="I8" t="s">
        <v>101</v>
      </c>
      <c r="P8" s="5" t="s">
        <v>102</v>
      </c>
      <c r="Q8" s="6" t="s">
        <v>103</v>
      </c>
    </row>
    <row r="9" spans="1:17">
      <c r="A9" t="s">
        <v>31</v>
      </c>
      <c r="B9" t="s">
        <v>104</v>
      </c>
      <c r="C9" t="s">
        <v>105</v>
      </c>
      <c r="D9" t="s">
        <v>42</v>
      </c>
      <c r="F9" t="s">
        <v>104</v>
      </c>
      <c r="G9" t="s">
        <v>106</v>
      </c>
      <c r="H9" t="s">
        <v>107</v>
      </c>
      <c r="I9" t="s">
        <v>108</v>
      </c>
    </row>
    <row r="10" spans="1:17">
      <c r="A10" t="s">
        <v>31</v>
      </c>
      <c r="B10" t="s">
        <v>109</v>
      </c>
      <c r="C10" t="s">
        <v>110</v>
      </c>
      <c r="D10" t="s">
        <v>42</v>
      </c>
      <c r="F10" t="s">
        <v>109</v>
      </c>
      <c r="G10" t="s">
        <v>111</v>
      </c>
      <c r="H10" t="s">
        <v>112</v>
      </c>
      <c r="I10" t="s">
        <v>113</v>
      </c>
    </row>
    <row r="11" spans="1:17">
      <c r="A11" t="s">
        <v>31</v>
      </c>
      <c r="B11" t="s">
        <v>114</v>
      </c>
      <c r="C11" t="s">
        <v>115</v>
      </c>
      <c r="D11" t="s">
        <v>42</v>
      </c>
      <c r="F11" t="s">
        <v>114</v>
      </c>
      <c r="G11" t="s">
        <v>116</v>
      </c>
      <c r="H11" t="s">
        <v>117</v>
      </c>
    </row>
    <row r="12" spans="1:17">
      <c r="A12" t="s">
        <v>31</v>
      </c>
      <c r="B12" t="s">
        <v>118</v>
      </c>
      <c r="C12" t="s">
        <v>119</v>
      </c>
      <c r="D12" t="s">
        <v>42</v>
      </c>
      <c r="F12" t="s">
        <v>118</v>
      </c>
      <c r="G12" t="s">
        <v>120</v>
      </c>
      <c r="H12" t="s">
        <v>121</v>
      </c>
    </row>
    <row r="13" spans="1:17">
      <c r="A13" t="s">
        <v>31</v>
      </c>
      <c r="B13" t="s">
        <v>122</v>
      </c>
      <c r="C13" t="s">
        <v>123</v>
      </c>
      <c r="D13" t="s">
        <v>42</v>
      </c>
      <c r="F13" t="s">
        <v>122</v>
      </c>
      <c r="G13" t="s">
        <v>124</v>
      </c>
    </row>
    <row r="14" spans="1:17">
      <c r="A14" t="s">
        <v>31</v>
      </c>
      <c r="B14" t="s">
        <v>125</v>
      </c>
      <c r="C14" t="s">
        <v>126</v>
      </c>
      <c r="D14" t="s">
        <v>42</v>
      </c>
      <c r="F14" t="s">
        <v>125</v>
      </c>
      <c r="G14" t="s">
        <v>127</v>
      </c>
    </row>
    <row r="15" spans="1:17">
      <c r="A15" t="s">
        <v>31</v>
      </c>
      <c r="B15" t="s">
        <v>128</v>
      </c>
      <c r="C15" t="s">
        <v>129</v>
      </c>
      <c r="D15" t="s">
        <v>42</v>
      </c>
      <c r="F15" t="s">
        <v>128</v>
      </c>
      <c r="G15" t="s">
        <v>130</v>
      </c>
    </row>
    <row r="16" spans="1:17">
      <c r="A16" t="s">
        <v>31</v>
      </c>
      <c r="B16" t="s">
        <v>131</v>
      </c>
      <c r="C16" t="s">
        <v>132</v>
      </c>
      <c r="D16" t="s">
        <v>42</v>
      </c>
      <c r="F16" t="s">
        <v>131</v>
      </c>
      <c r="G16" t="s">
        <v>133</v>
      </c>
    </row>
    <row r="17" spans="1:7">
      <c r="A17" t="s">
        <v>31</v>
      </c>
      <c r="B17" t="s">
        <v>134</v>
      </c>
      <c r="C17" t="s">
        <v>135</v>
      </c>
      <c r="D17" t="s">
        <v>42</v>
      </c>
      <c r="F17" t="s">
        <v>134</v>
      </c>
      <c r="G17" t="s">
        <v>136</v>
      </c>
    </row>
    <row r="18" spans="1:7">
      <c r="A18" t="s">
        <v>31</v>
      </c>
      <c r="B18" t="s">
        <v>137</v>
      </c>
      <c r="C18" t="s">
        <v>138</v>
      </c>
      <c r="D18" t="s">
        <v>42</v>
      </c>
      <c r="F18" t="s">
        <v>137</v>
      </c>
      <c r="G18" t="s">
        <v>139</v>
      </c>
    </row>
    <row r="19" spans="1:7">
      <c r="A19" t="s">
        <v>31</v>
      </c>
      <c r="B19" t="s">
        <v>140</v>
      </c>
      <c r="C19" t="s">
        <v>141</v>
      </c>
      <c r="D19" t="s">
        <v>42</v>
      </c>
      <c r="F19" t="s">
        <v>140</v>
      </c>
      <c r="G19" t="s">
        <v>142</v>
      </c>
    </row>
    <row r="20" spans="1:7">
      <c r="A20" t="s">
        <v>31</v>
      </c>
      <c r="B20" t="s">
        <v>143</v>
      </c>
      <c r="C20" t="s">
        <v>144</v>
      </c>
      <c r="D20" t="s">
        <v>42</v>
      </c>
      <c r="F20" t="s">
        <v>143</v>
      </c>
    </row>
    <row r="21" spans="1:7">
      <c r="A21" t="s">
        <v>31</v>
      </c>
      <c r="B21" t="s">
        <v>145</v>
      </c>
      <c r="C21" t="s">
        <v>146</v>
      </c>
      <c r="D21" t="s">
        <v>42</v>
      </c>
      <c r="F21" t="s">
        <v>145</v>
      </c>
    </row>
    <row r="22" spans="1:7">
      <c r="A22" t="s">
        <v>31</v>
      </c>
      <c r="B22" t="s">
        <v>147</v>
      </c>
      <c r="C22" t="s">
        <v>148</v>
      </c>
      <c r="D22" t="s">
        <v>42</v>
      </c>
      <c r="F22" t="s">
        <v>147</v>
      </c>
    </row>
    <row r="23" spans="1:7">
      <c r="A23" t="s">
        <v>31</v>
      </c>
      <c r="B23" t="s">
        <v>149</v>
      </c>
      <c r="C23" t="s">
        <v>150</v>
      </c>
      <c r="D23" t="s">
        <v>42</v>
      </c>
      <c r="F23" t="s">
        <v>149</v>
      </c>
    </row>
    <row r="24" spans="1:7">
      <c r="A24" t="s">
        <v>31</v>
      </c>
      <c r="B24" t="s">
        <v>151</v>
      </c>
      <c r="C24" t="s">
        <v>152</v>
      </c>
      <c r="D24" t="s">
        <v>42</v>
      </c>
      <c r="F24" t="s">
        <v>151</v>
      </c>
    </row>
    <row r="25" spans="1:7">
      <c r="A25" t="s">
        <v>31</v>
      </c>
      <c r="B25" t="s">
        <v>153</v>
      </c>
      <c r="C25" t="s">
        <v>154</v>
      </c>
      <c r="D25" t="s">
        <v>155</v>
      </c>
      <c r="F25" t="s">
        <v>153</v>
      </c>
    </row>
    <row r="26" spans="1:7">
      <c r="A26" t="s">
        <v>32</v>
      </c>
      <c r="B26" t="s">
        <v>43</v>
      </c>
      <c r="C26" t="s">
        <v>156</v>
      </c>
      <c r="D26" t="s">
        <v>42</v>
      </c>
    </row>
    <row r="27" spans="1:7">
      <c r="A27" t="s">
        <v>32</v>
      </c>
      <c r="B27" t="s">
        <v>53</v>
      </c>
      <c r="C27" t="s">
        <v>157</v>
      </c>
      <c r="D27" t="s">
        <v>42</v>
      </c>
    </row>
    <row r="28" spans="1:7">
      <c r="A28" t="s">
        <v>32</v>
      </c>
      <c r="B28" t="s">
        <v>63</v>
      </c>
      <c r="C28" t="s">
        <v>158</v>
      </c>
      <c r="D28" t="s">
        <v>42</v>
      </c>
    </row>
    <row r="29" spans="1:7">
      <c r="A29" t="s">
        <v>32</v>
      </c>
      <c r="B29" t="s">
        <v>73</v>
      </c>
      <c r="C29" t="s">
        <v>159</v>
      </c>
      <c r="D29" t="s">
        <v>42</v>
      </c>
    </row>
    <row r="30" spans="1:7">
      <c r="A30" t="s">
        <v>32</v>
      </c>
      <c r="B30" t="s">
        <v>81</v>
      </c>
      <c r="C30" t="s">
        <v>160</v>
      </c>
      <c r="D30" t="s">
        <v>42</v>
      </c>
    </row>
    <row r="31" spans="1:7">
      <c r="A31" t="s">
        <v>32</v>
      </c>
      <c r="B31" t="s">
        <v>90</v>
      </c>
      <c r="C31" t="s">
        <v>161</v>
      </c>
      <c r="D31" t="s">
        <v>42</v>
      </c>
    </row>
    <row r="32" spans="1:7">
      <c r="A32" t="s">
        <v>32</v>
      </c>
      <c r="B32" t="s">
        <v>99</v>
      </c>
      <c r="C32" t="s">
        <v>162</v>
      </c>
      <c r="D32" t="s">
        <v>42</v>
      </c>
    </row>
    <row r="33" spans="1:4">
      <c r="A33" t="s">
        <v>32</v>
      </c>
      <c r="B33" t="s">
        <v>106</v>
      </c>
      <c r="C33" t="s">
        <v>163</v>
      </c>
      <c r="D33" t="s">
        <v>42</v>
      </c>
    </row>
    <row r="34" spans="1:4">
      <c r="A34" t="s">
        <v>32</v>
      </c>
      <c r="B34" t="s">
        <v>111</v>
      </c>
      <c r="C34" t="s">
        <v>164</v>
      </c>
      <c r="D34" t="s">
        <v>42</v>
      </c>
    </row>
    <row r="35" spans="1:4">
      <c r="A35" t="s">
        <v>32</v>
      </c>
      <c r="B35" t="s">
        <v>116</v>
      </c>
      <c r="C35" t="s">
        <v>165</v>
      </c>
      <c r="D35" t="s">
        <v>42</v>
      </c>
    </row>
    <row r="36" spans="1:4">
      <c r="A36" t="s">
        <v>32</v>
      </c>
      <c r="B36" t="s">
        <v>120</v>
      </c>
      <c r="C36" t="s">
        <v>166</v>
      </c>
      <c r="D36" t="s">
        <v>42</v>
      </c>
    </row>
    <row r="37" spans="1:4">
      <c r="A37" t="s">
        <v>32</v>
      </c>
      <c r="B37" t="s">
        <v>124</v>
      </c>
      <c r="C37" t="s">
        <v>167</v>
      </c>
      <c r="D37" t="s">
        <v>42</v>
      </c>
    </row>
    <row r="38" spans="1:4">
      <c r="A38" t="s">
        <v>32</v>
      </c>
      <c r="B38" t="s">
        <v>127</v>
      </c>
      <c r="C38" t="s">
        <v>168</v>
      </c>
      <c r="D38" t="s">
        <v>42</v>
      </c>
    </row>
    <row r="39" spans="1:4">
      <c r="A39" t="s">
        <v>32</v>
      </c>
      <c r="B39" t="s">
        <v>130</v>
      </c>
      <c r="C39" t="s">
        <v>169</v>
      </c>
      <c r="D39" t="s">
        <v>42</v>
      </c>
    </row>
    <row r="40" spans="1:4">
      <c r="A40" t="s">
        <v>32</v>
      </c>
      <c r="B40" t="s">
        <v>133</v>
      </c>
      <c r="C40" t="s">
        <v>170</v>
      </c>
      <c r="D40" t="s">
        <v>42</v>
      </c>
    </row>
    <row r="41" spans="1:4">
      <c r="A41" t="s">
        <v>32</v>
      </c>
      <c r="B41" t="s">
        <v>136</v>
      </c>
      <c r="C41" t="s">
        <v>171</v>
      </c>
      <c r="D41" t="s">
        <v>42</v>
      </c>
    </row>
    <row r="42" spans="1:4">
      <c r="A42" t="s">
        <v>32</v>
      </c>
      <c r="B42" t="s">
        <v>139</v>
      </c>
      <c r="C42" t="s">
        <v>172</v>
      </c>
      <c r="D42" t="s">
        <v>42</v>
      </c>
    </row>
    <row r="43" spans="1:4">
      <c r="A43" t="s">
        <v>32</v>
      </c>
      <c r="B43" t="s">
        <v>142</v>
      </c>
      <c r="C43" t="s">
        <v>173</v>
      </c>
      <c r="D43" t="s">
        <v>42</v>
      </c>
    </row>
    <row r="44" spans="1:4">
      <c r="A44" t="s">
        <v>33</v>
      </c>
      <c r="B44" t="s">
        <v>44</v>
      </c>
      <c r="C44" t="s">
        <v>174</v>
      </c>
      <c r="D44" t="s">
        <v>42</v>
      </c>
    </row>
    <row r="45" spans="1:4">
      <c r="A45" t="s">
        <v>33</v>
      </c>
      <c r="B45" t="s">
        <v>54</v>
      </c>
      <c r="C45" t="s">
        <v>175</v>
      </c>
      <c r="D45" t="s">
        <v>42</v>
      </c>
    </row>
    <row r="46" spans="1:4">
      <c r="A46" t="s">
        <v>33</v>
      </c>
      <c r="B46" t="s">
        <v>64</v>
      </c>
      <c r="C46" t="s">
        <v>176</v>
      </c>
      <c r="D46" t="s">
        <v>42</v>
      </c>
    </row>
    <row r="47" spans="1:4">
      <c r="A47" t="s">
        <v>33</v>
      </c>
      <c r="B47" t="s">
        <v>74</v>
      </c>
      <c r="C47" t="s">
        <v>177</v>
      </c>
      <c r="D47" t="s">
        <v>42</v>
      </c>
    </row>
    <row r="48" spans="1:4">
      <c r="A48" t="s">
        <v>33</v>
      </c>
      <c r="B48" t="s">
        <v>82</v>
      </c>
      <c r="C48" t="s">
        <v>178</v>
      </c>
      <c r="D48" t="s">
        <v>42</v>
      </c>
    </row>
    <row r="49" spans="1:4">
      <c r="A49" t="s">
        <v>33</v>
      </c>
      <c r="B49" t="s">
        <v>91</v>
      </c>
      <c r="C49" t="s">
        <v>179</v>
      </c>
      <c r="D49" t="s">
        <v>42</v>
      </c>
    </row>
    <row r="50" spans="1:4">
      <c r="A50" t="s">
        <v>33</v>
      </c>
      <c r="B50" t="s">
        <v>100</v>
      </c>
      <c r="C50" t="s">
        <v>180</v>
      </c>
      <c r="D50" t="s">
        <v>42</v>
      </c>
    </row>
    <row r="51" spans="1:4">
      <c r="A51" t="s">
        <v>33</v>
      </c>
      <c r="B51" t="s">
        <v>107</v>
      </c>
      <c r="C51" t="s">
        <v>181</v>
      </c>
      <c r="D51" t="s">
        <v>42</v>
      </c>
    </row>
    <row r="52" spans="1:4">
      <c r="A52" t="s">
        <v>33</v>
      </c>
      <c r="B52" t="s">
        <v>112</v>
      </c>
      <c r="C52" t="s">
        <v>182</v>
      </c>
      <c r="D52" t="s">
        <v>42</v>
      </c>
    </row>
    <row r="53" spans="1:4">
      <c r="A53" t="s">
        <v>33</v>
      </c>
      <c r="B53" t="s">
        <v>117</v>
      </c>
      <c r="C53" t="s">
        <v>183</v>
      </c>
      <c r="D53" t="s">
        <v>155</v>
      </c>
    </row>
    <row r="54" spans="1:4">
      <c r="A54" t="s">
        <v>33</v>
      </c>
      <c r="B54" t="s">
        <v>121</v>
      </c>
      <c r="C54" t="s">
        <v>184</v>
      </c>
      <c r="D54" t="s">
        <v>155</v>
      </c>
    </row>
    <row r="55" spans="1:4">
      <c r="A55" t="s">
        <v>34</v>
      </c>
      <c r="B55" t="s">
        <v>45</v>
      </c>
      <c r="C55" t="s">
        <v>185</v>
      </c>
      <c r="D55" t="s">
        <v>42</v>
      </c>
    </row>
    <row r="56" spans="1:4">
      <c r="A56" t="s">
        <v>34</v>
      </c>
      <c r="B56" t="s">
        <v>55</v>
      </c>
      <c r="C56" t="s">
        <v>186</v>
      </c>
      <c r="D56" t="s">
        <v>42</v>
      </c>
    </row>
    <row r="57" spans="1:4">
      <c r="A57" t="s">
        <v>34</v>
      </c>
      <c r="B57" t="s">
        <v>65</v>
      </c>
      <c r="C57" t="s">
        <v>187</v>
      </c>
      <c r="D57" t="s">
        <v>42</v>
      </c>
    </row>
    <row r="58" spans="1:4">
      <c r="A58" t="s">
        <v>34</v>
      </c>
      <c r="B58" t="s">
        <v>75</v>
      </c>
      <c r="C58" t="s">
        <v>188</v>
      </c>
      <c r="D58" t="s">
        <v>42</v>
      </c>
    </row>
    <row r="59" spans="1:4">
      <c r="A59" t="s">
        <v>34</v>
      </c>
      <c r="B59" t="s">
        <v>83</v>
      </c>
      <c r="C59" t="s">
        <v>189</v>
      </c>
      <c r="D59" t="s">
        <v>42</v>
      </c>
    </row>
    <row r="60" spans="1:4">
      <c r="A60" t="s">
        <v>34</v>
      </c>
      <c r="B60" t="s">
        <v>92</v>
      </c>
      <c r="C60" t="s">
        <v>190</v>
      </c>
      <c r="D60" t="s">
        <v>42</v>
      </c>
    </row>
    <row r="61" spans="1:4">
      <c r="A61" t="s">
        <v>34</v>
      </c>
      <c r="B61" t="s">
        <v>101</v>
      </c>
      <c r="C61" t="s">
        <v>191</v>
      </c>
      <c r="D61" t="s">
        <v>42</v>
      </c>
    </row>
    <row r="62" spans="1:4">
      <c r="A62" t="s">
        <v>34</v>
      </c>
      <c r="B62" t="s">
        <v>108</v>
      </c>
      <c r="C62" t="s">
        <v>192</v>
      </c>
      <c r="D62" t="s">
        <v>155</v>
      </c>
    </row>
    <row r="63" spans="1:4">
      <c r="A63" t="s">
        <v>34</v>
      </c>
      <c r="B63" t="s">
        <v>113</v>
      </c>
      <c r="C63" t="s">
        <v>193</v>
      </c>
      <c r="D63" t="s">
        <v>155</v>
      </c>
    </row>
    <row r="64" spans="1:4">
      <c r="A64" t="s">
        <v>35</v>
      </c>
      <c r="B64" t="s">
        <v>46</v>
      </c>
      <c r="C64" t="s">
        <v>194</v>
      </c>
      <c r="D64" t="s">
        <v>42</v>
      </c>
    </row>
    <row r="65" spans="1:4">
      <c r="A65" t="s">
        <v>35</v>
      </c>
      <c r="B65" t="s">
        <v>56</v>
      </c>
      <c r="C65" t="s">
        <v>195</v>
      </c>
      <c r="D65" t="s">
        <v>42</v>
      </c>
    </row>
    <row r="66" spans="1:4">
      <c r="A66" t="s">
        <v>35</v>
      </c>
      <c r="B66" t="s">
        <v>66</v>
      </c>
      <c r="C66" t="s">
        <v>196</v>
      </c>
      <c r="D66" t="s">
        <v>42</v>
      </c>
    </row>
    <row r="67" spans="1:4">
      <c r="A67" t="s">
        <v>35</v>
      </c>
      <c r="B67" t="s">
        <v>76</v>
      </c>
      <c r="C67" t="s">
        <v>197</v>
      </c>
      <c r="D67" t="s">
        <v>42</v>
      </c>
    </row>
    <row r="68" spans="1:4">
      <c r="A68" t="s">
        <v>35</v>
      </c>
      <c r="B68" t="s">
        <v>84</v>
      </c>
      <c r="C68" t="s">
        <v>198</v>
      </c>
      <c r="D68" t="s">
        <v>155</v>
      </c>
    </row>
    <row r="69" spans="1:4">
      <c r="A69" t="s">
        <v>35</v>
      </c>
      <c r="B69" t="s">
        <v>93</v>
      </c>
      <c r="C69" t="s">
        <v>199</v>
      </c>
      <c r="D69" t="s">
        <v>155</v>
      </c>
    </row>
    <row r="70" spans="1:4">
      <c r="A70" t="s">
        <v>36</v>
      </c>
      <c r="B70" t="s">
        <v>47</v>
      </c>
      <c r="C70" t="s">
        <v>200</v>
      </c>
      <c r="D70" t="s">
        <v>42</v>
      </c>
    </row>
    <row r="71" spans="1:4">
      <c r="A71" t="s">
        <v>36</v>
      </c>
      <c r="B71" t="s">
        <v>57</v>
      </c>
      <c r="C71" t="s">
        <v>201</v>
      </c>
      <c r="D71" t="s">
        <v>155</v>
      </c>
    </row>
    <row r="72" spans="1:4">
      <c r="A72" t="s">
        <v>36</v>
      </c>
      <c r="B72" t="s">
        <v>67</v>
      </c>
      <c r="C72" t="s">
        <v>202</v>
      </c>
      <c r="D72" t="s">
        <v>155</v>
      </c>
    </row>
    <row r="73" spans="1:4">
      <c r="A73" t="s">
        <v>36</v>
      </c>
      <c r="B73" t="s">
        <v>77</v>
      </c>
      <c r="C73" t="s">
        <v>203</v>
      </c>
      <c r="D73" t="s">
        <v>155</v>
      </c>
    </row>
  </sheetData>
  <sheetProtection algorithmName="SHA-512" hashValue="HCV5JJLQyMEWB2RL0LIDN5ZUEVedjBOkkJjBOiDF4cRAyhHAeWKFgphSLV0uf7k4FcOsauDWsdsgKrkUZrhuGw==" saltValue="6d7BmCkFLh3wPHqXJGzSCA==" spinCount="100000" sheet="1" objects="1" scenarios="1" selectLockedCells="1"/>
  <mergeCells count="1">
    <mergeCell ref="F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01_ΚΑΤΑΧΩΡΙΣΗ</vt:lpstr>
      <vt:lpstr>02_ΠΡΟΣ_ΚΟΑ</vt:lpstr>
      <vt:lpstr>03_ΠΡΟΣ_ΥΠΑΝ</vt:lpstr>
      <vt:lpstr>ΛΙΣΤΕΣ</vt:lpstr>
      <vt:lpstr>'02_ΠΡΟΣ_ΚΟΑ'!Print_Area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Λούης Χατζηλοίζου</dc:creator>
  <cp:lastModifiedBy>ΔΗΜΗΤΡΗΣ ΠΕΤΡΙΔΗΣ</cp:lastModifiedBy>
  <cp:lastPrinted>2026-09-21T20:24:39Z</cp:lastPrinted>
  <dcterms:created xsi:type="dcterms:W3CDTF">2026-09-21T20:56:06Z</dcterms:created>
  <dcterms:modified xsi:type="dcterms:W3CDTF">2026-09-22T11:11:21Z</dcterms:modified>
</cp:coreProperties>
</file>